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nncuedu-my.sharepoint.com/personal/minhtruc_365banquyen_com/Documents/My Documents/NGANSACH/2022/1. Huong dan XD du toan 2022/Bieu Mau chuan/"/>
    </mc:Choice>
  </mc:AlternateContent>
  <xr:revisionPtr revIDLastSave="33" documentId="13_ncr:1_{09F3F355-FDAE-4BF5-B140-878C75EDA7BA}" xr6:coauthVersionLast="45" xr6:coauthVersionMax="45" xr10:uidLastSave="{C5CB5C4E-9839-4A08-9E3A-C9B501C80F8C}"/>
  <bookViews>
    <workbookView xWindow="-120" yWindow="-120" windowWidth="19440" windowHeight="15000" tabRatio="788" firstSheet="2" activeTab="3" xr2:uid="{00000000-000D-0000-FFFF-FFFF00000000}"/>
  </bookViews>
  <sheets>
    <sheet name="Gioi thieu" sheetId="9" r:id="rId1"/>
    <sheet name="Khai niem" sheetId="10" r:id="rId2"/>
    <sheet name="DM Mau bieu 03 nam" sheetId="11" r:id="rId3"/>
    <sheet name="01" sheetId="16" r:id="rId4"/>
    <sheet name="02" sheetId="17" r:id="rId5"/>
    <sheet name="03" sheetId="18" r:id="rId6"/>
    <sheet name="04" sheetId="19" r:id="rId7"/>
    <sheet name="05" sheetId="20" r:id="rId8"/>
    <sheet name="06" sheetId="21" r:id="rId9"/>
    <sheet name="07" sheetId="29" r:id="rId10"/>
    <sheet name="08" sheetId="30" r:id="rId11"/>
    <sheet name="09" sheetId="34" r:id="rId12"/>
    <sheet name="10" sheetId="33" r:id="rId13"/>
    <sheet name="11" sheetId="32" r:id="rId14"/>
    <sheet name="12" sheetId="31" r:id="rId15"/>
    <sheet name="13" sheetId="35" r:id="rId16"/>
    <sheet name="14" sheetId="22" r:id="rId17"/>
    <sheet name="15" sheetId="23" r:id="rId18"/>
    <sheet name="16" sheetId="24" r:id="rId19"/>
    <sheet name="17" sheetId="25" r:id="rId20"/>
    <sheet name="18 " sheetId="27" r:id="rId21"/>
    <sheet name="19" sheetId="28" r:id="rId22"/>
    <sheet name="Vi du" sheetId="15" r:id="rId23"/>
    <sheet name="Sheet1" sheetId="14" r:id="rId24"/>
  </sheets>
  <definedNames>
    <definedName name="_xlnm.Print_Titles" localSheetId="19">'17'!$7:$7</definedName>
    <definedName name="_xlnm.Print_Titles" localSheetId="22">'Vi du'!$7:$8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15" l="1"/>
  <c r="F16" i="15"/>
  <c r="E16" i="15"/>
  <c r="D17" i="15"/>
  <c r="D26" i="15" s="1"/>
  <c r="C23" i="15"/>
  <c r="C16" i="15"/>
  <c r="D16" i="15" l="1"/>
  <c r="D15" i="15" s="1"/>
  <c r="F15" i="15"/>
  <c r="E15" i="15"/>
  <c r="C15" i="15"/>
  <c r="F24" i="15" l="1"/>
  <c r="F12" i="15" s="1"/>
  <c r="E24" i="15"/>
  <c r="E12" i="15" s="1"/>
  <c r="D24" i="15"/>
  <c r="D12" i="15" s="1"/>
  <c r="C24" i="15"/>
  <c r="C12" i="15" s="1"/>
  <c r="F28" i="15"/>
  <c r="E28" i="15"/>
  <c r="D28" i="15"/>
  <c r="C28" i="15"/>
  <c r="C20" i="15"/>
  <c r="C14" i="15" s="1"/>
  <c r="C11" i="15" s="1"/>
  <c r="F14" i="15"/>
  <c r="F11" i="15" s="1"/>
  <c r="E14" i="15"/>
  <c r="E11" i="15" s="1"/>
  <c r="C13" i="15" l="1"/>
  <c r="C9" i="15" s="1"/>
  <c r="E13" i="15"/>
  <c r="E9" i="15" s="1"/>
  <c r="F13" i="15"/>
  <c r="F9" i="15" s="1"/>
  <c r="D14" i="15"/>
  <c r="F10" i="15" l="1"/>
  <c r="D11" i="15"/>
  <c r="D13" i="15"/>
  <c r="D9" i="15" s="1"/>
  <c r="E10" i="15" s="1"/>
  <c r="D10" i="15" l="1"/>
</calcChain>
</file>

<file path=xl/sharedStrings.xml><?xml version="1.0" encoding="utf-8"?>
<sst xmlns="http://schemas.openxmlformats.org/spreadsheetml/2006/main" count="1568" uniqueCount="875">
  <si>
    <t>Quốc phòng</t>
  </si>
  <si>
    <t>Sự nghiệp giáo dục - đào tạo và dạy nghề</t>
  </si>
  <si>
    <t>A</t>
  </si>
  <si>
    <t>B</t>
  </si>
  <si>
    <t>7=8+9</t>
  </si>
  <si>
    <t>10=11+12</t>
  </si>
  <si>
    <t>13=14+15</t>
  </si>
  <si>
    <t>I</t>
  </si>
  <si>
    <t>Chi đầu tư phát triển (1+2+3)</t>
  </si>
  <si>
    <t>Chi quốc phòng</t>
  </si>
  <si>
    <t>Chi an ninh và trật tự ATXH</t>
  </si>
  <si>
    <t>Chi đầu tư phát triển khác</t>
  </si>
  <si>
    <t>II</t>
  </si>
  <si>
    <t>Chi quản lý hành chính</t>
  </si>
  <si>
    <t>...</t>
  </si>
  <si>
    <t>C</t>
  </si>
  <si>
    <t>(Dùng cho cơ quan, đơn vị báo cáo trước ngày 20/7 hàng năm)</t>
  </si>
  <si>
    <t>3=2/1</t>
  </si>
  <si>
    <t>Tổng số thu phí</t>
  </si>
  <si>
    <t>Phí A</t>
  </si>
  <si>
    <t>Phí B</t>
  </si>
  <si>
    <t>Chi từ nguồn thu phí được để lại</t>
  </si>
  <si>
    <t>III</t>
  </si>
  <si>
    <t>Chi thường xuyên</t>
  </si>
  <si>
    <t>8=11+14</t>
  </si>
  <si>
    <t>9=12+15</t>
  </si>
  <si>
    <t>Giáo dục - đào tạo</t>
  </si>
  <si>
    <t>Giáo dục tiểu học</t>
  </si>
  <si>
    <t>Mục tiêu, nhiệm vụ 1</t>
  </si>
  <si>
    <t>Nghị quyết QH</t>
  </si>
  <si>
    <t>Hoạt động 1</t>
  </si>
  <si>
    <t>Hoạt động 2</t>
  </si>
  <si>
    <t>NSNN</t>
  </si>
  <si>
    <t>Thu phí</t>
  </si>
  <si>
    <t>Mục tiêu, nhiệm vụ 2</t>
  </si>
  <si>
    <t>Nghị quyết CP</t>
  </si>
  <si>
    <t>Đào tạo cao đẳng</t>
  </si>
  <si>
    <t>Y tế</t>
  </si>
  <si>
    <t>Y tế dự phòng</t>
  </si>
  <si>
    <t>CHI TIẾT NHU CẦU CHI THƯỜNG XUYÊN</t>
  </si>
  <si>
    <t>TỔNG NHU CẦU CHI THƯỜNG XUYÊN</t>
  </si>
  <si>
    <t>a</t>
  </si>
  <si>
    <t>Chi tiêu cơ sở</t>
  </si>
  <si>
    <t>(1)</t>
  </si>
  <si>
    <t>Dự toán/ dự kiến bố trí</t>
  </si>
  <si>
    <t>(2)</t>
  </si>
  <si>
    <t>Các điều chỉnh chi tiêu cơ sở</t>
  </si>
  <si>
    <t>b</t>
  </si>
  <si>
    <t>(3)</t>
  </si>
  <si>
    <t>(4)</t>
  </si>
  <si>
    <t>(5)</t>
  </si>
  <si>
    <t>(7)</t>
  </si>
  <si>
    <t>Ghi chú: (1) Bao gồm 13 lĩnh vực quy định tại Luật NSNN, như: Quốc phòng, an ninh trật tự và an toàn xã hội...; trường hợp cơ quan, đơn vị được giao dự toán ở một vài lĩnh vực chi thì lập theo lĩnh vực chi đó.</t>
  </si>
  <si>
    <t xml:space="preserve">             (2) Sắp xếp theo thứ tự ưu tiên</t>
  </si>
  <si>
    <t>TỔNG NHU CẦU</t>
  </si>
  <si>
    <t>KẾ HOẠCH TÀI CHÍNH TRUNG HẠN</t>
  </si>
  <si>
    <t>KẾ HOẠCH TÀI CHÍNH 05 NĂM</t>
  </si>
  <si>
    <t>CƠ SỞ PHÁP LÝ</t>
  </si>
  <si>
    <t>1, Luật ngân sách nhà nước 2015</t>
  </si>
  <si>
    <t>2. Nghị định số 31/2017/NĐ-CP ngày 23/3/2017</t>
  </si>
  <si>
    <t>của Chính phủ ban hành quy chế lập, thẩm tra,</t>
  </si>
  <si>
    <t>quyết định kế hoạch tài chính 05 năm</t>
  </si>
  <si>
    <t>địa phương, kế hoạch đầu tư công</t>
  </si>
  <si>
    <t>trung hạn 05 năm địa phương, kế hoạch</t>
  </si>
  <si>
    <t>tài chính - ngân sách nhà nước 03 năm</t>
  </si>
  <si>
    <t>địa phương, dự toán và phân bổ ngân</t>
  </si>
  <si>
    <t>sách địa phương, phê chuẩn quyết toán</t>
  </si>
  <si>
    <t>ngân sách địa phương hằng năm</t>
  </si>
  <si>
    <t>3. Nghi định số 45/2017/NĐ-CP ngày 21/4/2017</t>
  </si>
  <si>
    <t>KẾ HOẠCH TÀI CHÍNH - NGÂN SÁCH NHÀ NƯỚC 03 NĂM</t>
  </si>
  <si>
    <t>của Chính phủ quy định chi tiết lập kế hoạch</t>
  </si>
  <si>
    <t>tài chính 05 năm và kế hoạch tài chính -</t>
  </si>
  <si>
    <t>ngân sách nhà nước 03 năm</t>
  </si>
  <si>
    <t>hướng dẫn lập kế hoạch tài chính 05 năm</t>
  </si>
  <si>
    <t>và kế hoạch tài chính - ngân sách nhà nước</t>
  </si>
  <si>
    <t>03 năm.</t>
  </si>
  <si>
    <t xml:space="preserve">Việc lập kế hoạch tài chính trung hạn giúp đạt được 3 mục tiêu lớn </t>
  </si>
  <si>
    <t>của quản lý chi tiêu công đó là:  Tính tuân thủ tài khóa, hiệu suất phân bổ và hiệu suất kỹ thuật</t>
  </si>
  <si>
    <t>DANH MỤC MẪU BIỂU LẬP KẾ HOẠCH TÀI CHÍNH - NGÂN SÁCH NHÀ NƯỚC 03 NĂM</t>
  </si>
  <si>
    <t>STT</t>
  </si>
  <si>
    <t>MẪU BIỂU</t>
  </si>
  <si>
    <t>NỘI DUNG MẪU BIỂU</t>
  </si>
  <si>
    <t>CƠ QUAN BÁO CÁO VÀ CƠ QUAN NHẬN BÁO CÁO</t>
  </si>
  <si>
    <t>Đối với tỉnh, thành phố trực thuộc Trung ương</t>
  </si>
  <si>
    <t>Dự báo một số chỉ tiêu kinh tế - xã hội chủ yếu giai đoạn 03 năm ……….</t>
  </si>
  <si>
    <t>Dùng cho các địa phương báo cáo trước ngày 20/7 hàng năm</t>
  </si>
  <si>
    <t>Mẫu biểu số 08 - NĐ 31/2017/NĐ-CP:</t>
  </si>
  <si>
    <t>Dự kiến thu NSNN theo lĩnh vực giai đoạn 03 năm ……….</t>
  </si>
  <si>
    <t>Mẫu biểu số 06:</t>
  </si>
  <si>
    <t>Dự kiến thu cân đối NSNN theo sắc thuế giai đoạn 03 năm…..</t>
  </si>
  <si>
    <t>Mẫu biểu số 07:</t>
  </si>
  <si>
    <t>Dự kiến chi cân đối NSĐP theo cơ cấu chi giai đoạn 03 năm</t>
  </si>
  <si>
    <t>Mẫu biểu số 08:</t>
  </si>
  <si>
    <t>Dự kiến chi ngân sách cấp tỉnh theo lĩnh vực giai đoạn 03 năm</t>
  </si>
  <si>
    <t>Dùng cho cấp tỉnh báo cáo trước ngày 20/7 hàng năm</t>
  </si>
  <si>
    <t>Mẫu biểu số 10 - NĐ 31/2017/NĐ-CP:</t>
  </si>
  <si>
    <t>Dự kiến chi ngân sách cấp tỉnh theo cơ cấu chi giai đoạn 03 năm ……..</t>
  </si>
  <si>
    <t>Mẫu biểu số 11 - NĐ 31/2017/NĐ-CP:</t>
  </si>
  <si>
    <t>Dự kiến kế hoạch đầu tư vốn NSĐP giai đoạn 03 năm …..</t>
  </si>
  <si>
    <t>Mẫu biểu số 09:</t>
  </si>
  <si>
    <t>Kế hoạch vay và trả nợ ngân sách cấp tỉnh giai đoạn 03 năm ..</t>
  </si>
  <si>
    <t>Mẫu biểu số 07 - NĐ 31/2017/NĐ-CP:</t>
  </si>
  <si>
    <t>Dự kiến cân đối NSĐP giai đoạn 03 năm ……….</t>
  </si>
  <si>
    <t>Mẫu biểu số 09 - NĐ 31/2017/NĐ-CP:</t>
  </si>
  <si>
    <t>Dự kiến cân đối nguồn thu, chi ngân sách cấp tỉnh và ngân sách cấp huyện giai đoạn 03 năm ……..</t>
  </si>
  <si>
    <t>Đối với cơ quan, đơn vị cấp tỉnh</t>
  </si>
  <si>
    <t>Mẫu biểu số 16:</t>
  </si>
  <si>
    <t>Tổng hợp nhu cầu chi NSNN giai đoạn 03 năm</t>
  </si>
  <si>
    <t>Dùng cho cơ quan, đơn vị báo cáo trước ngày 20/7 hàng năm</t>
  </si>
  <si>
    <t>Xác định nhu cầu chi đầu tư phát triển của cơ quan, đơn vị</t>
  </si>
  <si>
    <t>Mẫu biểu số 17:</t>
  </si>
  <si>
    <t>Tổng hợp nhu cấu chi đầu tư phát triển giai đoạn 03 năm ….</t>
  </si>
  <si>
    <t>Mẫu biểu số 18:</t>
  </si>
  <si>
    <t>Nhu cầu chi đầu tư phát triển lĩnh vực ………… giai đoạn 03 năm …………</t>
  </si>
  <si>
    <t>Xác định nhu cầu chi thường xuyên của cơ quan, đơn vị</t>
  </si>
  <si>
    <t>Mẫu biểu số 19:</t>
  </si>
  <si>
    <t>Tổng hợp nhu cấu chi thường xuyên giai đoạn 03 năm ….</t>
  </si>
  <si>
    <t>Mẫu biểu số 20:</t>
  </si>
  <si>
    <t>Chi tiết nhu cầu chi thường xuyên giai đoạn 03 năm ………</t>
  </si>
  <si>
    <t>Mẫu biểu số 21:</t>
  </si>
  <si>
    <t>Tổng hợp mục tiêu, nhiệm vụ chủ yếu và nhu cầu chi mới giai đoạn 03 năm …….</t>
  </si>
  <si>
    <t>Mẫu biểu só 22:</t>
  </si>
  <si>
    <t>Dự kiến số thu phí và chi từ nguồn thu phí được để lại theo chế độ giai đoạn 03 năm ….</t>
  </si>
  <si>
    <t>Mẫu biểu số 23</t>
  </si>
  <si>
    <t>Cập nhật, đánh giá nhu cầu chi NSNN giai đoạn 03 năm ………</t>
  </si>
  <si>
    <t>Dùng cho cơ quan, đơn vị báo cáo trước ngày 31/3 hàng năm</t>
  </si>
  <si>
    <t>Mẫu biểu số 24:</t>
  </si>
  <si>
    <t>Cập nhật, đánh giá nhu cầu chi ĐTPT giai đoạn 03 năm ………</t>
  </si>
  <si>
    <t>Mẫu biểu số 25:</t>
  </si>
  <si>
    <t>Cập nhật, đánh giá nhu cầu chi thường xuyên giai đoạn 03 năm ………</t>
  </si>
  <si>
    <t>Cập nhật, đánh giá nhu cầu chi hàng năm (kể từ năm thứ 2)</t>
  </si>
  <si>
    <t>Mẫu biểu số 20</t>
  </si>
  <si>
    <t xml:space="preserve">TRONG ĐÓ:    - CHI CƠ SỞ </t>
  </si>
  <si>
    <t>*</t>
  </si>
  <si>
    <t>Trình tự</t>
  </si>
  <si>
    <t>NỘI DUNG</t>
  </si>
  <si>
    <t>NĂM HIỆN HÀNH (N-1)</t>
  </si>
  <si>
    <r>
      <t xml:space="preserve">Lĩnh vực </t>
    </r>
    <r>
      <rPr>
        <b/>
        <vertAlign val="superscript"/>
        <sz val="10"/>
        <color theme="1"/>
        <rFont val="Arial"/>
        <family val="2"/>
      </rPr>
      <t>(1)</t>
    </r>
    <r>
      <rPr>
        <b/>
        <sz val="10"/>
        <color theme="1"/>
        <rFont val="Arial"/>
        <family val="2"/>
      </rPr>
      <t>/ Nội dung chi</t>
    </r>
  </si>
  <si>
    <r>
      <t xml:space="preserve">Đề xuất chi tiêu mới </t>
    </r>
    <r>
      <rPr>
        <b/>
        <vertAlign val="superscript"/>
        <sz val="10"/>
        <color theme="1"/>
        <rFont val="Arial"/>
        <family val="2"/>
      </rPr>
      <t>(2)</t>
    </r>
  </si>
  <si>
    <t>- Tại thời điềm năm 2018: Nhu cầu chi có thể vượt tràn chi thông báo (sau khi có báo cáo cập nhật, đánh giá qua 1 năm thưc hiện kế hoạch)</t>
  </si>
  <si>
    <t>- Tại thời điềm năm 2017: Nhu cầu chi không vượt trần chi thông báo (giai đoạn 2018 - 2020)</t>
  </si>
  <si>
    <t>(giai đoạn 2019-2021)</t>
  </si>
  <si>
    <t xml:space="preserve">Chú ý: Lập ké hoạch tài chính-NSNN 03 năm </t>
  </si>
  <si>
    <t>Đơn vị: tỷ đồng</t>
  </si>
  <si>
    <t>TRẦN CHI NGÂN SÁCH ĐƯỢC THÔNG BÁO</t>
  </si>
  <si>
    <t>VÍ DỤ LẬP KẾ HOẠCH TC-NSNN 03 NĂM</t>
  </si>
  <si>
    <t xml:space="preserve">                      - CHI MỚI </t>
  </si>
  <si>
    <t>Quản lý nhà nước</t>
  </si>
  <si>
    <t xml:space="preserve">2 </t>
  </si>
  <si>
    <t>Nhu cầu 
năm 
2019</t>
  </si>
  <si>
    <t>Nhu cầu
 năm 
2020</t>
  </si>
  <si>
    <t>GIAI ĐOẠN 03 NĂM (2018-2020)</t>
  </si>
  <si>
    <t>Thực hiện 
năm 
2017</t>
  </si>
  <si>
    <t>Nhu cầu năm dự toán 
2018</t>
  </si>
  <si>
    <t>Tên cơ quan: Văn Phòng Sở Khoa học và Công nghệ</t>
  </si>
  <si>
    <t>MS QHNS: 1015339</t>
  </si>
  <si>
    <t xml:space="preserve">   - Tăng lương thường xuyên 
(1 tr/ng/tháng x 7 người)</t>
  </si>
  <si>
    <t>Sữa chữa trụ sở làm việc (năm 2019 hoàn thành)</t>
  </si>
  <si>
    <t>Tuyển dụng công chức mới 
(2,34 x 2người x 12tháng)</t>
  </si>
  <si>
    <t>Điều chỉnh tăng lương cơ sở (bình quân 6%/năm)</t>
  </si>
  <si>
    <t>- Chi không thường xuyên</t>
  </si>
  <si>
    <t xml:space="preserve">   - Tiết kiệm chi thường xuyên </t>
  </si>
  <si>
    <t>- Chi thường xuyên</t>
  </si>
  <si>
    <t xml:space="preserve">  - Tăng lương cơ sở (NĐ 47/2017/NĐ-CP)</t>
  </si>
  <si>
    <t>- Đinh mức phân bổ</t>
  </si>
  <si>
    <t>- Thanh tóan cá nhân</t>
  </si>
  <si>
    <t>- Chi sự nghiệp xã hội</t>
  </si>
  <si>
    <t>- Mua sắm lớn</t>
  </si>
  <si>
    <t>- Sữa chữa xe</t>
  </si>
  <si>
    <t>- Đào tạo lại</t>
  </si>
  <si>
    <t>Thuyết minh kèm theo các mẫu biêu của TT343</t>
  </si>
  <si>
    <t>Chi sự nghiệp bảo đảm xã hội</t>
  </si>
  <si>
    <t>- CT MTQG</t>
  </si>
  <si>
    <t>- Quy hoạch</t>
  </si>
  <si>
    <t>- Khac</t>
  </si>
  <si>
    <t>- Chủ trương thực hiện của cấp có thẩm quyền\</t>
  </si>
  <si>
    <t>- Bù trượt giá (5%/năm)</t>
  </si>
  <si>
    <t>Năm 2018 quay về thực hiện các mẫu TT343 để có số liệu mnag sang phần này</t>
  </si>
  <si>
    <t>Ghi chú (không in)</t>
  </si>
  <si>
    <t>(Ban hành kèm theo Nghị định số 31/2017/NĐ-CP và Thông tư số 69/2017/TT-BTC ngày 07 tháng 07 năm 2017 của Bộ Tài chính)</t>
  </si>
  <si>
    <t>Mẫu biểu số 01:</t>
  </si>
  <si>
    <t>Mẫu biểu số 01</t>
  </si>
  <si>
    <t xml:space="preserve">ỦY BAN NHÂN DÂN </t>
  </si>
  <si>
    <t>TỈNH TRÀ VINH</t>
  </si>
  <si>
    <r>
      <rPr>
        <sz val="10"/>
        <rFont val="Arial"/>
        <family val="2"/>
      </rPr>
      <t>1</t>
    </r>
  </si>
  <si>
    <r>
      <rPr>
        <sz val="10"/>
        <rFont val="Arial"/>
        <family val="2"/>
      </rPr>
      <t>Tổng sản phẩm trong nước của địa phương (GRDP) giá hiện hành</t>
    </r>
  </si>
  <si>
    <r>
      <rPr>
        <sz val="10"/>
        <rFont val="Arial"/>
        <family val="2"/>
      </rPr>
      <t>Tỷ đồng</t>
    </r>
  </si>
  <si>
    <r>
      <rPr>
        <sz val="10"/>
        <rFont val="Arial"/>
        <family val="2"/>
      </rPr>
      <t>2</t>
    </r>
  </si>
  <si>
    <r>
      <rPr>
        <sz val="10"/>
        <rFont val="Arial"/>
        <family val="2"/>
      </rPr>
      <t>Tốc độ tăng trưởng GRDP</t>
    </r>
  </si>
  <si>
    <r>
      <rPr>
        <sz val="10"/>
        <rFont val="Arial"/>
        <family val="2"/>
      </rPr>
      <t>%</t>
    </r>
  </si>
  <si>
    <r>
      <rPr>
        <sz val="10"/>
        <rFont val="Arial"/>
        <family val="2"/>
      </rPr>
      <t>3</t>
    </r>
  </si>
  <si>
    <r>
      <rPr>
        <sz val="10"/>
        <rFont val="Arial"/>
        <family val="2"/>
      </rPr>
      <t>Cơ cấu kinh tế</t>
    </r>
  </si>
  <si>
    <r>
      <rPr>
        <i/>
        <sz val="10"/>
        <rFont val="Arial"/>
        <family val="2"/>
      </rPr>
      <t>- Công nghiệp, xâu dựng</t>
    </r>
  </si>
  <si>
    <r>
      <rPr>
        <sz val="10"/>
        <rFont val="Arial"/>
        <family val="2"/>
      </rPr>
      <t xml:space="preserve">- </t>
    </r>
    <r>
      <rPr>
        <i/>
        <sz val="10"/>
        <rFont val="Arial"/>
        <family val="2"/>
      </rPr>
      <t>Dịch vụ</t>
    </r>
  </si>
  <si>
    <r>
      <rPr>
        <sz val="10"/>
        <rFont val="Arial"/>
        <family val="2"/>
      </rPr>
      <t>4</t>
    </r>
  </si>
  <si>
    <r>
      <rPr>
        <sz val="10"/>
        <rFont val="Arial"/>
        <family val="2"/>
      </rPr>
      <t>Chỉ số giá tiêu dùng (CPỈ)</t>
    </r>
  </si>
  <si>
    <r>
      <rPr>
        <sz val="10"/>
        <rFont val="Arial"/>
        <family val="2"/>
      </rPr>
      <t>' %</t>
    </r>
  </si>
  <si>
    <r>
      <rPr>
        <sz val="10"/>
        <rFont val="Arial"/>
        <family val="2"/>
      </rPr>
      <t>5</t>
    </r>
  </si>
  <si>
    <r>
      <rPr>
        <sz val="10"/>
        <rFont val="Arial"/>
        <family val="2"/>
      </rPr>
      <t>Vốn đầu tư phát triển toàn xã hội trên địa bàn</t>
    </r>
  </si>
  <si>
    <r>
      <rPr>
        <i/>
        <sz val="10"/>
        <rFont val="Arial"/>
        <family val="2"/>
      </rPr>
      <t>Tỳ ỉệ so với GRDP</t>
    </r>
  </si>
  <si>
    <r>
      <rPr>
        <i/>
        <sz val="10"/>
        <rFont val="Arial"/>
        <family val="2"/>
      </rPr>
      <t>%</t>
    </r>
  </si>
  <si>
    <r>
      <rPr>
        <sz val="10"/>
        <rFont val="Arial"/>
        <family val="2"/>
      </rPr>
      <t>6</t>
    </r>
  </si>
  <si>
    <r>
      <rPr>
        <sz val="10"/>
        <rFont val="Arial"/>
        <family val="2"/>
      </rPr>
      <t>Kim ngạch xuất khẩu hàng hóa</t>
    </r>
  </si>
  <si>
    <r>
      <rPr>
        <sz val="10"/>
        <rFont val="Arial"/>
        <family val="2"/>
      </rPr>
      <t>Triệu USD</t>
    </r>
  </si>
  <si>
    <r>
      <rPr>
        <i/>
        <sz val="10"/>
        <rFont val="Arial"/>
        <family val="2"/>
      </rPr>
      <t>Tốc độ tăng trướng</t>
    </r>
  </si>
  <si>
    <r>
      <rPr>
        <sz val="10"/>
        <rFont val="Arial"/>
        <family val="2"/>
      </rPr>
      <t>7</t>
    </r>
  </si>
  <si>
    <r>
      <rPr>
        <sz val="10"/>
        <rFont val="Arial"/>
        <family val="2"/>
      </rPr>
      <t>Kim ngạch nhập khẩu hàng hóa</t>
    </r>
  </si>
  <si>
    <r>
      <rPr>
        <i/>
        <sz val="10"/>
        <rFont val="Arial"/>
        <family val="2"/>
      </rPr>
      <t>Tốc độ tăng trưởng</t>
    </r>
  </si>
  <si>
    <r>
      <rPr>
        <sz val="10"/>
        <rFont val="Arial"/>
        <family val="2"/>
      </rPr>
      <t>8</t>
    </r>
  </si>
  <si>
    <r>
      <rPr>
        <sz val="10"/>
        <rFont val="Arial"/>
        <family val="2"/>
      </rPr>
      <t>Dân sổ</t>
    </r>
  </si>
  <si>
    <r>
      <rPr>
        <sz val="10"/>
        <rFont val="Arial"/>
        <family val="2"/>
      </rPr>
      <t>Triệu người</t>
    </r>
  </si>
  <si>
    <r>
      <rPr>
        <sz val="10"/>
        <rFont val="Arial"/>
        <family val="2"/>
      </rPr>
      <t>9</t>
    </r>
  </si>
  <si>
    <r>
      <rPr>
        <sz val="10"/>
        <rFont val="Arial"/>
        <family val="2"/>
      </rPr>
      <t>Thu nhập bình quân đầu người</t>
    </r>
  </si>
  <si>
    <r>
      <rPr>
        <sz val="10"/>
        <rFont val="Arial"/>
        <family val="2"/>
      </rPr>
      <t>Triệu đồng</t>
    </r>
  </si>
  <si>
    <r>
      <rPr>
        <sz val="10"/>
        <rFont val="Arial"/>
        <family val="2"/>
      </rPr>
      <t>10</t>
    </r>
  </si>
  <si>
    <r>
      <rPr>
        <sz val="10"/>
        <rFont val="Arial"/>
        <family val="2"/>
      </rPr>
      <t>Mức giảm tỷ lệ hộ nghèo</t>
    </r>
  </si>
  <si>
    <r>
      <rPr>
        <sz val="10"/>
        <rFont val="Arial"/>
        <family val="2"/>
      </rPr>
      <t>11</t>
    </r>
  </si>
  <si>
    <r>
      <rPr>
        <sz val="10"/>
        <rFont val="Arial"/>
        <family val="2"/>
      </rPr>
      <t>Tỷ lệ hộ nghèo</t>
    </r>
  </si>
  <si>
    <r>
      <rPr>
        <sz val="10"/>
        <rFont val="Arial"/>
        <family val="2"/>
      </rPr>
      <t>12</t>
    </r>
  </si>
  <si>
    <r>
      <rPr>
        <sz val="10"/>
        <rFont val="Arial"/>
        <family val="2"/>
      </rPr>
      <t>Giáo dục, đào tạo</t>
    </r>
  </si>
  <si>
    <r>
      <rPr>
        <sz val="10"/>
        <rFont val="Arial"/>
        <family val="2"/>
      </rPr>
      <t>- Số giáo viên</t>
    </r>
  </si>
  <si>
    <r>
      <rPr>
        <sz val="10"/>
        <rFont val="Arial"/>
        <family val="2"/>
      </rPr>
      <t>Người</t>
    </r>
  </si>
  <si>
    <r>
      <rPr>
        <sz val="10"/>
        <rFont val="Arial"/>
        <family val="2"/>
      </rPr>
      <t>- Số học sinh</t>
    </r>
  </si>
  <si>
    <r>
      <rPr>
        <sz val="10"/>
        <rFont val="Arial"/>
        <family val="2"/>
      </rPr>
      <t>Trong đó:</t>
    </r>
  </si>
  <si>
    <r>
      <rPr>
        <sz val="10"/>
        <rFont val="Arial"/>
        <family val="2"/>
      </rPr>
      <t>+ Học sinh dân tộc nội trú</t>
    </r>
  </si>
  <si>
    <r>
      <rPr>
        <sz val="10"/>
        <rFont val="Arial"/>
        <family val="2"/>
      </rPr>
      <t>+ Học sinh bán trú</t>
    </r>
  </si>
  <si>
    <r>
      <rPr>
        <sz val="10"/>
        <rFont val="Arial"/>
        <family val="2"/>
      </rPr>
      <t>+ Đối tượng được hường chính sách miễn, giảm học phí theo quy định</t>
    </r>
  </si>
  <si>
    <r>
      <rPr>
        <sz val="10"/>
        <rFont val="Arial"/>
        <family val="2"/>
      </rPr>
      <t>Trường</t>
    </r>
  </si>
  <si>
    <r>
      <rPr>
        <sz val="10"/>
        <rFont val="Arial"/>
        <family val="2"/>
      </rPr>
      <t>13</t>
    </r>
  </si>
  <si>
    <r>
      <rPr>
        <sz val="10"/>
        <rFont val="Arial"/>
        <family val="2"/>
      </rPr>
      <t>Y tế:</t>
    </r>
  </si>
  <si>
    <r>
      <rPr>
        <sz val="10"/>
        <rFont val="Arial"/>
        <family val="2"/>
      </rPr>
      <t>- Cơ sở khám chữa bệnh</t>
    </r>
  </si>
  <si>
    <r>
      <rPr>
        <sz val="10"/>
        <rFont val="Arial"/>
        <family val="2"/>
      </rPr>
      <t>Cơ sớ</t>
    </r>
  </si>
  <si>
    <r>
      <rPr>
        <sz val="10"/>
        <rFont val="Arial"/>
        <family val="2"/>
      </rPr>
      <t>- Số giường bệnh</t>
    </r>
  </si>
  <si>
    <r>
      <rPr>
        <sz val="10"/>
        <rFont val="Arial"/>
        <family val="2"/>
      </rPr>
      <t>Giường</t>
    </r>
  </si>
  <si>
    <r>
      <rPr>
        <sz val="10"/>
        <rFont val="Arial"/>
        <family val="2"/>
      </rPr>
      <t>Trong đỏ:</t>
    </r>
  </si>
  <si>
    <r>
      <rPr>
        <sz val="10"/>
        <rFont val="Arial"/>
        <family val="2"/>
      </rPr>
      <t>+ Đối tượng cựu chiến binh, người trực tiếp tham gia kháng chiến chống Mỹ cứu nước, nguời tham gia chiến tranh bảo vệ Tổ quốc, làm nhiệm vụ quốc tế ở Campuchia, giúp bạn Lào, thanh niên xung phong</t>
    </r>
  </si>
  <si>
    <r>
      <rPr>
        <sz val="10"/>
        <rFont val="Arial"/>
        <family val="2"/>
      </rPr>
      <t>+ Người thuộc hộ gia đinh cận nghèo</t>
    </r>
  </si>
  <si>
    <r>
      <rPr>
        <sz val="10"/>
        <rFont val="Arial"/>
        <family val="2"/>
      </rPr>
      <t>+ Người thuộc hộ gia đình nông, lâm, ngư nghiệp có mức sống trung bình</t>
    </r>
  </si>
  <si>
    <r>
      <rPr>
        <sz val="10"/>
        <rFont val="Arial"/>
        <family val="2"/>
      </rPr>
      <t>+ Kinh phí mua thẻ khám chữa bệnh người nghèo, người dân tộc thiểu sổ, người sống vùng</t>
    </r>
  </si>
  <si>
    <r>
      <rPr>
        <sz val="10"/>
        <rFont val="Arial"/>
        <family val="2"/>
      </rPr>
      <t xml:space="preserve">- </t>
    </r>
    <r>
      <rPr>
        <i/>
        <sz val="10"/>
        <rFont val="Arial"/>
        <family val="2"/>
      </rPr>
      <t>Nông, lâm, ngư nghiệp</t>
    </r>
  </si>
  <si>
    <r>
      <rPr>
        <sz val="10"/>
        <rFont val="Arial"/>
        <family val="2"/>
      </rPr>
      <t>- Số trường đại học, cao đẳng, dạy nghề công lập do địa phương quàn lý</t>
    </r>
  </si>
  <si>
    <r>
      <rPr>
        <sz val="10"/>
        <rFont val="Arial"/>
        <family val="2"/>
      </rPr>
      <t>+ Giường bệnh cấp tỉnh</t>
    </r>
  </si>
  <si>
    <r>
      <rPr>
        <sz val="10"/>
        <rFont val="Arial"/>
        <family val="2"/>
      </rPr>
      <t>+ Giường bệnh cấp huyện</t>
    </r>
  </si>
  <si>
    <r>
      <rPr>
        <sz val="10"/>
        <rFont val="Arial"/>
        <family val="2"/>
      </rPr>
      <t>+ Giường phòng khám khư vực</t>
    </r>
  </si>
  <si>
    <r>
      <rPr>
        <sz val="10"/>
        <rFont val="Arial"/>
        <family val="2"/>
      </rPr>
      <t>+ Giuửng y tể xã phường</t>
    </r>
  </si>
  <si>
    <r>
      <rPr>
        <sz val="10"/>
        <rFont val="Arial"/>
        <family val="2"/>
      </rPr>
      <t>- Số đối tượng mua BHYT</t>
    </r>
  </si>
  <si>
    <r>
      <rPr>
        <sz val="10"/>
        <rFont val="Arial"/>
        <family val="2"/>
      </rPr>
      <t>+ Trẻ em dưới 6 tuổi</t>
    </r>
  </si>
  <si>
    <r>
      <rPr>
        <sz val="10"/>
        <rFont val="Arial"/>
        <family val="2"/>
      </rPr>
      <t>+ Đổi tượng bảo trợ xã hội</t>
    </r>
  </si>
  <si>
    <r>
      <rPr>
        <sz val="10"/>
        <rFont val="Arial"/>
        <family val="2"/>
      </rPr>
      <t>+ Người thuộc hộ nghèo</t>
    </r>
  </si>
  <si>
    <r>
      <rPr>
        <sz val="10"/>
        <rFont val="Arial"/>
        <family val="2"/>
      </rPr>
      <t>+ Người hiến bộ phận cơ thể</t>
    </r>
  </si>
  <si>
    <r>
      <rPr>
        <sz val="10"/>
        <rFont val="Arial"/>
        <family val="2"/>
      </rPr>
      <t>+ Học sinh, sinh viên</t>
    </r>
  </si>
  <si>
    <r>
      <rPr>
        <b/>
        <sz val="9"/>
        <rFont val="Arial"/>
        <family val="2"/>
      </rPr>
      <t>STT</t>
    </r>
  </si>
  <si>
    <r>
      <rPr>
        <b/>
        <sz val="9"/>
        <rFont val="Arial"/>
        <family val="2"/>
      </rPr>
      <t>NỘI DUNG</t>
    </r>
  </si>
  <si>
    <r>
      <rPr>
        <b/>
        <sz val="9"/>
        <rFont val="Arial"/>
        <family val="2"/>
      </rPr>
      <t>ĐƠN VỊ TÍNH</t>
    </r>
  </si>
  <si>
    <r>
      <rPr>
        <b/>
        <sz val="9"/>
        <rFont val="Arial"/>
        <family val="2"/>
      </rPr>
      <t>KÉ HOẠCH</t>
    </r>
  </si>
  <si>
    <r>
      <rPr>
        <b/>
        <sz val="9"/>
        <rFont val="Arial"/>
        <family val="2"/>
      </rPr>
      <t>ƯỚC THỰC HIỆN</t>
    </r>
  </si>
  <si>
    <r>
      <rPr>
        <i/>
        <sz val="10"/>
        <rFont val="Arial"/>
        <family val="2"/>
      </rPr>
      <t>(Dùng cho Uỷ ban nhân dân cấp tỉnh báo cáo Bộ Tài chính, Bộ Kế hoạch và Đầu tu trước ngày 20/7 hằng năm)</t>
    </r>
  </si>
  <si>
    <r>
      <rPr>
        <b/>
        <sz val="10"/>
        <rFont val="Times New Roman"/>
        <family val="1"/>
      </rPr>
      <t>TM/ỦY BAN NHÂN DÂN</t>
    </r>
  </si>
  <si>
    <t>Trà Vinh, ngày ….. tháng…... năm ........</t>
  </si>
  <si>
    <t>CHỦ TỊCH</t>
  </si>
  <si>
    <r>
      <rPr>
        <b/>
        <sz val="10"/>
        <rFont val="Arial"/>
        <family val="2"/>
      </rPr>
      <t>1</t>
    </r>
  </si>
  <si>
    <r>
      <rPr>
        <b/>
        <sz val="10"/>
        <rFont val="Arial"/>
        <family val="2"/>
      </rPr>
      <t>2</t>
    </r>
  </si>
  <si>
    <r>
      <rPr>
        <b/>
        <sz val="10"/>
        <rFont val="Arial"/>
        <family val="2"/>
      </rPr>
      <t>4</t>
    </r>
  </si>
  <si>
    <r>
      <rPr>
        <b/>
        <sz val="10"/>
        <rFont val="Arial"/>
        <family val="2"/>
      </rPr>
      <t>5</t>
    </r>
  </si>
  <si>
    <r>
      <rPr>
        <b/>
        <sz val="10"/>
        <rFont val="Arial"/>
        <family val="2"/>
      </rPr>
      <t>6</t>
    </r>
  </si>
  <si>
    <r>
      <rPr>
        <b/>
        <sz val="10"/>
        <rFont val="Arial"/>
        <family val="2"/>
      </rPr>
      <t>TỎNG THU NSNN TRÊN ĐỊA BÀN (I+ÍI+III)</t>
    </r>
  </si>
  <si>
    <r>
      <rPr>
        <b/>
        <sz val="10"/>
        <rFont val="Arial"/>
        <family val="2"/>
      </rPr>
      <t>I</t>
    </r>
  </si>
  <si>
    <r>
      <rPr>
        <i/>
        <sz val="10"/>
        <rFont val="Arial"/>
        <family val="2"/>
      </rPr>
      <t>Trong đó: Thu từ cơ sở kinh doanh nhập khâu íiép tục bán ra trong nước</t>
    </r>
  </si>
  <si>
    <r>
      <rPr>
        <i/>
        <sz val="10"/>
        <rFont val="Arial"/>
        <family val="2"/>
      </rPr>
      <t>Trong đó: Thuế tài nguyên dầu, khi</t>
    </r>
  </si>
  <si>
    <r>
      <rPr>
        <i/>
        <sz val="10"/>
        <rFont val="Arial"/>
        <family val="2"/>
      </rPr>
      <t>2</t>
    </r>
  </si>
  <si>
    <r>
      <rPr>
        <i/>
        <sz val="10"/>
        <rFont val="Arial"/>
        <family val="2"/>
      </rPr>
      <t>Trong đó: Thu từ cơ sờ kinh doanh nhập khấu tiểp tục bán ra trong nước</t>
    </r>
  </si>
  <si>
    <r>
      <rPr>
        <i/>
        <sz val="10"/>
        <rFont val="Arial"/>
        <family val="2"/>
      </rPr>
      <t>Trong đỏ: Thu từ hoat đông thăm dò và khai thác dầu, khi</t>
    </r>
  </si>
  <si>
    <r>
      <rPr>
        <i/>
        <sz val="10"/>
        <rFont val="Arial"/>
        <family val="2"/>
      </rPr>
      <t>Trong đó: Thu lừ hoạt động íhăm dò và khai thác dầu. khí</t>
    </r>
  </si>
  <si>
    <r>
      <rPr>
        <i/>
        <sz val="10"/>
        <rFont val="Arial"/>
        <family val="2"/>
      </rPr>
      <t>-</t>
    </r>
    <r>
      <rPr>
        <sz val="10"/>
        <rFont val="Arial"/>
        <family val="2"/>
      </rPr>
      <t xml:space="preserve"> Thu </t>
    </r>
    <r>
      <rPr>
        <i/>
        <sz val="10"/>
        <rFont val="Arial"/>
        <family val="2"/>
      </rPr>
      <t>từ khí</t>
    </r>
    <r>
      <rPr>
        <sz val="10"/>
        <rFont val="Arial"/>
        <family val="2"/>
      </rPr>
      <t xml:space="preserve"> thiền nhiên</t>
    </r>
  </si>
  <si>
    <r>
      <rPr>
        <sz val="10"/>
        <rFont val="Arial"/>
        <family val="2"/>
      </rPr>
      <t>- Thuế tìẽu thụ đặc biệt</t>
    </r>
  </si>
  <si>
    <r>
      <rPr>
        <i/>
        <sz val="10"/>
        <rFont val="Arial"/>
        <family val="2"/>
      </rPr>
      <t>Trong đó; - Thu từ cơ sờ kình doanh nhập khau tiếp tục bán ra trong nước</t>
    </r>
  </si>
  <si>
    <r>
      <rPr>
        <i/>
        <sz val="10"/>
        <rFont val="Arial"/>
        <family val="2"/>
      </rPr>
      <t>Trong đó: Thuế tài nguyên đầu, khi</t>
    </r>
  </si>
  <si>
    <r>
      <rPr>
        <i/>
        <sz val="10"/>
        <rFont val="Arial"/>
        <family val="2"/>
      </rPr>
      <t>4</t>
    </r>
  </si>
  <si>
    <r>
      <rPr>
        <sz val="10"/>
        <rFont val="Arial"/>
        <family val="2"/>
      </rPr>
      <t>- Thuế thu nhập doanh nghiệp</t>
    </r>
  </si>
  <si>
    <r>
      <rPr>
        <sz val="10"/>
        <rFont val="Arial"/>
        <family val="2"/>
      </rPr>
      <t>- Thuế tiêu thụ đặc biệt</t>
    </r>
  </si>
  <si>
    <r>
      <rPr>
        <i/>
        <sz val="10"/>
        <rFont val="Arial"/>
        <family val="2"/>
      </rPr>
      <t>Trong đó: Thu ỉù cơ sở kinh doanh nhăp khâu tiêp tục bân ra trong nước</t>
    </r>
  </si>
  <si>
    <r>
      <rPr>
        <i/>
        <sz val="10"/>
        <rFont val="Arial"/>
        <family val="2"/>
      </rPr>
      <t>- Phí, lệ phí do ca quan nhà nước địa phương thu</t>
    </r>
  </si>
  <si>
    <r>
      <rPr>
        <i/>
        <sz val="10"/>
        <rFont val="Arial"/>
        <family val="2"/>
      </rPr>
      <t>Trong đó: phi báo vệ môi trường đôi với khai thác khoáng sán</t>
    </r>
  </si>
  <si>
    <r>
      <rPr>
        <i/>
        <sz val="10"/>
        <rFont val="Arial"/>
        <family val="2"/>
      </rPr>
      <t>Trong đó; - Thuộc thấm quyền giao cùa trung ương</t>
    </r>
  </si>
  <si>
    <r>
      <rPr>
        <i/>
        <sz val="10"/>
        <rFont val="Arial"/>
        <family val="2"/>
      </rPr>
      <t>- Thuộc thâm quyền giao của địa phương</t>
    </r>
  </si>
  <si>
    <r>
      <rPr>
        <i/>
        <sz val="10"/>
        <rFont val="Arial"/>
        <family val="2"/>
      </rPr>
      <t>Trong đó: - Do trung ương</t>
    </r>
  </si>
  <si>
    <r>
      <rPr>
        <i/>
        <sz val="10"/>
        <rFont val="Arial"/>
        <family val="2"/>
      </rPr>
      <t>- Do địa phương</t>
    </r>
  </si>
  <si>
    <r>
      <rPr>
        <i/>
        <sz val="10"/>
        <rFont val="Arial"/>
        <family val="2"/>
      </rPr>
      <t>- Do địa phương xử lý</t>
    </r>
  </si>
  <si>
    <r>
      <rPr>
        <i/>
        <sz val="10"/>
        <rFont val="Arial"/>
        <family val="2"/>
      </rPr>
      <t>Trong đó: - Thu khác ngân sách trung ương</t>
    </r>
  </si>
  <si>
    <r>
      <rPr>
        <i/>
        <sz val="10"/>
        <rFont val="Arial"/>
        <family val="2"/>
      </rPr>
      <t>Trong đó: - Giấy phép đo Trung ương cấp</t>
    </r>
  </si>
  <si>
    <r>
      <rPr>
        <b/>
        <sz val="10"/>
        <rFont val="Arial"/>
        <family val="2"/>
      </rPr>
      <t>II</t>
    </r>
  </si>
  <si>
    <r>
      <rPr>
        <b/>
        <sz val="10"/>
        <rFont val="Arial"/>
        <family val="2"/>
      </rPr>
      <t>THU TỪ DẦU THÔ</t>
    </r>
  </si>
  <si>
    <r>
      <rPr>
        <b/>
        <sz val="10"/>
        <rFont val="Arial"/>
        <family val="2"/>
      </rPr>
      <t>III</t>
    </r>
  </si>
  <si>
    <r>
      <rPr>
        <i/>
        <sz val="10"/>
        <rFont val="Arial"/>
        <family val="2"/>
      </rPr>
      <t>3</t>
    </r>
  </si>
  <si>
    <r>
      <rPr>
        <i/>
        <sz val="10"/>
        <rFont val="Arial"/>
        <family val="2"/>
      </rPr>
      <t>5</t>
    </r>
  </si>
  <si>
    <r>
      <rPr>
        <b/>
        <sz val="9"/>
        <rFont val="Arial"/>
        <family val="2"/>
      </rPr>
      <t>NĂM HIỆN HÀNH (N - 1)</t>
    </r>
  </si>
  <si>
    <r>
      <rPr>
        <b/>
        <sz val="9"/>
        <rFont val="Arial"/>
        <family val="2"/>
      </rPr>
      <t>NĂM N+l</t>
    </r>
  </si>
  <si>
    <r>
      <rPr>
        <b/>
        <sz val="9"/>
        <rFont val="Arial"/>
        <family val="2"/>
      </rPr>
      <t>NẮM N+2</t>
    </r>
  </si>
  <si>
    <t>DỰ TOÁN TTg-CP giao</t>
  </si>
  <si>
    <t>DỰ TOÁN HĐND cáp tình quyết định</t>
  </si>
  <si>
    <t>ĐÁNH GIÁ THỰC HIỆN</t>
  </si>
  <si>
    <t>NĂM DỰ TOÁN (N)</t>
  </si>
  <si>
    <t>DỰ KIÉN 03 NÃM KÉ HOẠCH</t>
  </si>
  <si>
    <t>THU NỘI ĐỊA</t>
  </si>
  <si>
    <t>Thu từ khu vực doanh nehiêp có vốn đầu tư nước ngoài</t>
  </si>
  <si>
    <t>Trong đó: - Do Trung ương xử lý</t>
  </si>
  <si>
    <t>Thu từ hoạt động xổ số kiến thiết (kể cả hoạt động xổ sổ điện toán)</t>
  </si>
  <si>
    <t>THU TỪ HOẠT ĐỘNG XUẢT, NHẬP KHẨU</t>
  </si>
  <si>
    <t>Thuế tiêu thụ đặc biệt</t>
  </si>
  <si>
    <t>Thu cỗ tức và lợi nhuận sau thuế (địa phương hưởng 100%)</t>
  </si>
  <si>
    <t>Thu tiền cho thuê và bá» nhà ở thuộc sở hữu nhà nước</t>
  </si>
  <si>
    <t>-Thu do cơ quan, lô chức, đơn vị thuộc địa phương quản lý</t>
  </si>
  <si>
    <t>Bao gồm: - Phi, lệ phí do cơ quan nhà nước Trung ương thu</t>
  </si>
  <si>
    <t>Trong đổ: - Thu từ hàng hóa nhập khẩu</t>
  </si>
  <si>
    <t>Thuế sử dụng đất phi nông nghiẽp</t>
  </si>
  <si>
    <t>Thuế sử dụng đát nông nghiệp</t>
  </si>
  <si>
    <t>Lệ phí trước bạ</t>
  </si>
  <si>
    <t>- Giắy phép do ủy ban nhân dân cắp tinh cấp</t>
  </si>
  <si>
    <t>- Thuể Thu nhâp doanh nghiệp</t>
  </si>
  <si>
    <r>
      <rPr>
        <sz val="10"/>
        <rFont val="Arial"/>
        <family val="2"/>
      </rPr>
      <t>- Thuế tiêu thu đăc biêt</t>
    </r>
  </si>
  <si>
    <r>
      <rPr>
        <i/>
        <sz val="10"/>
        <rFont val="Arial"/>
        <family val="2"/>
      </rPr>
      <t>-</t>
    </r>
    <r>
      <rPr>
        <sz val="10"/>
        <rFont val="Arial"/>
        <family val="2"/>
      </rPr>
      <t xml:space="preserve"> Thuê tải nguyên</t>
    </r>
  </si>
  <si>
    <t>BIÊU TỎNG HỢP DỰ TOÁN THU NSNN NĂM GIAI ĐOẠN ...</t>
  </si>
  <si>
    <t>Mẫu biểu số 02</t>
  </si>
  <si>
    <t>Đơn vị tính: triệu đồng</t>
  </si>
  <si>
    <t>(Dùng cho Uỷ ban nhân dân cấp tỉnh báo cáo Bộ Tài chính trước ngày 20/7 hằng năm)</t>
  </si>
  <si>
    <r>
      <rPr>
        <sz val="10"/>
        <rFont val="Arial"/>
        <family val="2"/>
      </rPr>
      <t>14</t>
    </r>
  </si>
  <si>
    <r>
      <rPr>
        <sz val="10"/>
        <rFont val="Arial"/>
        <family val="2"/>
      </rPr>
      <t>15</t>
    </r>
  </si>
  <si>
    <r>
      <rPr>
        <sz val="10"/>
        <rFont val="Arial"/>
        <family val="2"/>
      </rPr>
      <t>16</t>
    </r>
  </si>
  <si>
    <r>
      <rPr>
        <sz val="10"/>
        <rFont val="Arial"/>
        <family val="2"/>
      </rPr>
      <t>17</t>
    </r>
  </si>
  <si>
    <r>
      <rPr>
        <sz val="10"/>
        <rFont val="Arial"/>
        <family val="2"/>
      </rPr>
      <t>1S</t>
    </r>
  </si>
  <si>
    <r>
      <rPr>
        <sz val="10"/>
        <rFont val="Arial"/>
        <family val="2"/>
      </rPr>
      <t>19</t>
    </r>
  </si>
  <si>
    <r>
      <rPr>
        <sz val="10"/>
        <rFont val="Arial"/>
        <family val="2"/>
      </rPr>
      <t>20</t>
    </r>
  </si>
  <si>
    <r>
      <rPr>
        <sz val="10"/>
        <rFont val="Arial"/>
        <family val="2"/>
      </rPr>
      <t>21</t>
    </r>
  </si>
  <si>
    <r>
      <rPr>
        <sz val="10"/>
        <rFont val="Arial"/>
        <family val="2"/>
      </rPr>
      <t>Thuế xuất khẩu</t>
    </r>
  </si>
  <si>
    <r>
      <rPr>
        <sz val="10"/>
        <rFont val="Arial"/>
        <family val="2"/>
      </rPr>
      <t>Thuế nhập khẩu</t>
    </r>
  </si>
  <si>
    <r>
      <rPr>
        <sz val="10"/>
        <rFont val="Arial"/>
        <family val="2"/>
      </rPr>
      <t>Thuế bảo vệ môi trường</t>
    </r>
  </si>
  <si>
    <r>
      <rPr>
        <sz val="10"/>
        <rFont val="Arial"/>
        <family val="2"/>
      </rPr>
      <t>Thuế giá trị gia tăng</t>
    </r>
  </si>
  <si>
    <r>
      <rPr>
        <i/>
        <sz val="10"/>
        <rFont val="Arial"/>
        <family val="2"/>
      </rPr>
      <t>-</t>
    </r>
    <r>
      <rPr>
        <sz val="10"/>
        <rFont val="Arial"/>
        <family val="2"/>
      </rPr>
      <t xml:space="preserve"> Thuế thu nhâp doanh nghiệp</t>
    </r>
  </si>
  <si>
    <r>
      <rPr>
        <b/>
        <sz val="10"/>
        <rFont val="Arial"/>
        <family val="2"/>
      </rPr>
      <t>3</t>
    </r>
  </si>
  <si>
    <r>
      <rPr>
        <sz val="10"/>
        <rFont val="Arial"/>
        <family val="2"/>
      </rPr>
      <t>Thu tiền sử dụng đất</t>
    </r>
  </si>
  <si>
    <r>
      <rPr>
        <sz val="10"/>
        <rFont val="Arial"/>
        <family val="2"/>
      </rPr>
      <t>Thu bán tài sản nhà nước</t>
    </r>
  </si>
  <si>
    <r>
      <rPr>
        <sz val="10"/>
        <rFont val="Arial"/>
        <family val="2"/>
      </rPr>
      <t>Các khoản thu khác còn lại</t>
    </r>
  </si>
  <si>
    <r>
      <rPr>
        <b/>
        <sz val="10"/>
        <rFont val="Arial"/>
        <family val="2"/>
      </rPr>
      <t>TỎNG THU NSNN TRÊN ĐỊA BÀN (I+II+III)</t>
    </r>
  </si>
  <si>
    <r>
      <rPr>
        <b/>
        <sz val="10"/>
        <rFont val="Arial"/>
        <family val="2"/>
      </rPr>
      <t>IV</t>
    </r>
  </si>
  <si>
    <r>
      <rPr>
        <b/>
        <sz val="10"/>
        <rFont val="Arial"/>
        <family val="2"/>
      </rPr>
      <t>Các khoản thu về nhà đất</t>
    </r>
  </si>
  <si>
    <r>
      <rPr>
        <i/>
        <sz val="10"/>
        <rFont val="Arial"/>
        <family val="2"/>
      </rPr>
      <t>' 5</t>
    </r>
  </si>
  <si>
    <r>
      <rPr>
        <sz val="10"/>
        <rFont val="Arial"/>
        <family val="2"/>
      </rPr>
      <t>Thu tiền cho thuê và tiền bán nhà ở thuộc sờ hữu nhà nước</t>
    </r>
  </si>
  <si>
    <r>
      <rPr>
        <b/>
        <sz val="10"/>
        <rFont val="Arial"/>
        <family val="2"/>
      </rPr>
      <t>Thu khác</t>
    </r>
  </si>
  <si>
    <r>
      <rPr>
        <sz val="10"/>
        <rFont val="Arial"/>
        <family val="2"/>
      </rPr>
      <t>Thu cẩp quyền khai thác khoáng sản</t>
    </r>
  </si>
  <si>
    <t>DỰ TOÁN</t>
  </si>
  <si>
    <t>DỰ KIẾN NAM DỰ TOÁN (N)</t>
  </si>
  <si>
    <t>SO SÁNH NÃM N VỞI ƯỚC THỰC HIỆN NĂM N-l</t>
  </si>
  <si>
    <t>DỰ KIÊN NĂM N+2</t>
  </si>
  <si>
    <t>DỰ KIẾN NĂM N+1</t>
  </si>
  <si>
    <r>
      <rPr>
        <b/>
        <sz val="10"/>
        <rFont val="Arial"/>
        <family val="2"/>
      </rPr>
      <t>Các khoản thu từ thuế</t>
    </r>
  </si>
  <si>
    <r>
      <rPr>
        <b/>
        <sz val="10"/>
        <rFont val="Arial"/>
        <family val="2"/>
      </rPr>
      <t>Các khoản phí, lệ phỉ</t>
    </r>
  </si>
  <si>
    <r>
      <rPr>
        <sz val="10"/>
        <rFont val="Arial"/>
        <family val="2"/>
      </rPr>
      <t>Thuế GTGT thu từ hàng hóa SX-KD trong nước</t>
    </r>
  </si>
  <si>
    <r>
      <rPr>
        <sz val="10"/>
        <rFont val="Arial"/>
        <family val="2"/>
      </rPr>
      <t>Thuế TTĐB thu từ hàng hóa sản xuất trong nước</t>
    </r>
  </si>
  <si>
    <r>
      <rPr>
        <sz val="10"/>
        <rFont val="Arial"/>
        <family val="2"/>
      </rPr>
      <t>Thuế BVMT thu từ hàng hóa SX-KD trong nước</t>
    </r>
  </si>
  <si>
    <r>
      <rPr>
        <sz val="10"/>
        <rFont val="Arial"/>
        <family val="2"/>
      </rPr>
      <t>Thuế thu nhập doanh nghiệp</t>
    </r>
  </si>
  <si>
    <r>
      <rPr>
        <sz val="10"/>
        <rFont val="Arial"/>
        <family val="2"/>
      </rPr>
      <t>Thuế thu nhập cá nhân</t>
    </r>
  </si>
  <si>
    <r>
      <rPr>
        <sz val="10"/>
        <rFont val="Arial"/>
        <family val="2"/>
      </rPr>
      <t>Thuể tài nguyên</t>
    </r>
  </si>
  <si>
    <r>
      <rPr>
        <sz val="10"/>
        <rFont val="Arial"/>
        <family val="2"/>
      </rPr>
      <t>Lệ phí trước bạ</t>
    </r>
  </si>
  <si>
    <r>
      <rPr>
        <sz val="10"/>
        <rFont val="Arial"/>
        <family val="2"/>
      </rPr>
      <t>Các loại phị, lệ phí</t>
    </r>
  </si>
  <si>
    <r>
      <rPr>
        <sz val="10"/>
        <rFont val="Arial"/>
        <family val="2"/>
      </rPr>
      <t>Thu cổ tức, lợi nhuận được chia, lợi nhuận sau thué</t>
    </r>
  </si>
  <si>
    <r>
      <rPr>
        <sz val="10"/>
        <rFont val="Arial"/>
        <family val="2"/>
      </rPr>
      <t>Thu chênh lệch thu, chi của NtĩNN</t>
    </r>
  </si>
  <si>
    <r>
      <rPr>
        <sz val="10"/>
        <rFont val="Arial"/>
        <family val="2"/>
      </rPr>
      <t>Thuế sử dụng đất phi nông nghiệp</t>
    </r>
  </si>
  <si>
    <r>
      <rPr>
        <sz val="10"/>
        <rFont val="Arial"/>
        <family val="2"/>
      </rPr>
      <t>Thuế sử dụng đất nông nghiệp</t>
    </r>
  </si>
  <si>
    <r>
      <rPr>
        <sz val="10"/>
        <rFont val="Arial"/>
        <family val="2"/>
      </rPr>
      <t>Thu tiền cho thuê đất, mặt nước, mặt biển</t>
    </r>
  </si>
  <si>
    <r>
      <rPr>
        <sz val="10"/>
        <rFont val="Arial"/>
        <family val="2"/>
      </rPr>
      <t>4=3/2</t>
    </r>
  </si>
  <si>
    <t>NĂM HIỆN HÀNH (N- 1)</t>
  </si>
  <si>
    <r>
      <rPr>
        <b/>
        <sz val="9"/>
        <rFont val="Arial"/>
        <family val="2"/>
      </rPr>
      <t>ƯỚC THựC HIỆN</t>
    </r>
  </si>
  <si>
    <t>- Thuế giá trị gia tăng</t>
  </si>
  <si>
    <r>
      <rPr>
        <sz val="10"/>
        <rFont val="Arial"/>
        <family val="2"/>
      </rPr>
      <t>Thu từ khu vưc doanh nghiêp nhà nước do đia phương quản lý</t>
    </r>
  </si>
  <si>
    <r>
      <rPr>
        <sz val="10"/>
        <rFont val="Arial"/>
        <family val="2"/>
      </rPr>
      <t>- Thuế giá tri gia tăng</t>
    </r>
  </si>
  <si>
    <r>
      <rPr>
        <sz val="10"/>
        <rFont val="Arial"/>
        <family val="2"/>
      </rPr>
      <t>- Thuế tiêu thu đặc biêt</t>
    </r>
  </si>
  <si>
    <r>
      <rPr>
        <sz val="10"/>
        <rFont val="Arial"/>
        <family val="2"/>
      </rPr>
      <t>- Thuể tài nguyên</t>
    </r>
  </si>
  <si>
    <r>
      <rPr>
        <sz val="10"/>
        <rFont val="Arial"/>
        <family val="2"/>
      </rPr>
      <t>- Thuê giá tri gia tãng</t>
    </r>
  </si>
  <si>
    <r>
      <rPr>
        <sz val="10"/>
        <rFont val="Arial"/>
        <family val="2"/>
      </rPr>
      <t>- Thuế tài nguyên</t>
    </r>
  </si>
  <si>
    <r>
      <rPr>
        <i/>
        <sz val="10"/>
        <rFont val="Arial"/>
        <family val="2"/>
      </rPr>
      <t>-</t>
    </r>
    <r>
      <rPr>
        <sz val="10"/>
        <rFont val="Arial"/>
        <family val="2"/>
      </rPr>
      <t xml:space="preserve"> Tiền thuê mặt đất, mặt nước</t>
    </r>
  </si>
  <si>
    <r>
      <rPr>
        <i/>
        <sz val="10"/>
        <rFont val="Arial"/>
        <family val="2"/>
      </rPr>
      <t>Trong đó: Thu từ hoạt động thăm dò</t>
    </r>
    <r>
      <rPr>
        <sz val="10"/>
        <rFont val="Arial"/>
        <family val="2"/>
      </rPr>
      <t xml:space="preserve"> và </t>
    </r>
    <r>
      <rPr>
        <i/>
        <sz val="10"/>
        <rFont val="Arial"/>
        <family val="2"/>
      </rPr>
      <t>khai thác dầu, khi</t>
    </r>
  </si>
  <si>
    <r>
      <rPr>
        <sz val="10"/>
        <rFont val="Arial"/>
        <family val="2"/>
      </rPr>
      <t>Tbu từ khu vưc kinh tế ngoài quổc doanh</t>
    </r>
  </si>
  <si>
    <r>
      <rPr>
        <sz val="10"/>
        <rFont val="Arial"/>
        <family val="2"/>
      </rPr>
      <t>Thuế thu nhâp cá nhân</t>
    </r>
  </si>
  <si>
    <r>
      <rPr>
        <sz val="10"/>
        <rFont val="Arial"/>
        <family val="2"/>
      </rPr>
      <t>Thuế bảo vệ môi trưòme</t>
    </r>
  </si>
  <si>
    <r>
      <rPr>
        <sz val="10"/>
        <rFont val="Arial"/>
        <family val="2"/>
      </rPr>
      <t xml:space="preserve">- </t>
    </r>
    <r>
      <rPr>
        <i/>
        <sz val="10"/>
        <rFont val="Arial"/>
        <family val="2"/>
      </rPr>
      <t>Thu từ hàng hóa sàn xuẩt Irong nước</t>
    </r>
  </si>
  <si>
    <r>
      <rPr>
        <sz val="10"/>
        <rFont val="Arial"/>
        <family val="2"/>
      </rPr>
      <t>Phí, lệ phí</t>
    </r>
  </si>
  <si>
    <r>
      <rPr>
        <sz val="10"/>
        <rFont val="Arial"/>
        <family val="2"/>
      </rPr>
      <t>Tiền sử dụng đát</t>
    </r>
  </si>
  <si>
    <r>
      <rPr>
        <i/>
        <sz val="10"/>
        <rFont val="Arial"/>
        <family val="2"/>
      </rPr>
      <t>Trong đó: - Thu do cơ quan, to chức</t>
    </r>
    <r>
      <rPr>
        <sz val="10"/>
        <rFont val="Arial"/>
        <family val="2"/>
      </rPr>
      <t xml:space="preserve">, </t>
    </r>
    <r>
      <rPr>
        <i/>
        <sz val="10"/>
        <rFont val="Arial"/>
        <family val="2"/>
      </rPr>
      <t>đơn vị thuộc Trung ương quản lý</t>
    </r>
  </si>
  <si>
    <r>
      <rPr>
        <sz val="10"/>
        <rFont val="Arial"/>
        <family val="2"/>
      </rPr>
      <t>Thu tiền thuê đát, mặt nước</t>
    </r>
  </si>
  <si>
    <r>
      <rPr>
        <sz val="10"/>
        <rFont val="Arial"/>
        <family val="2"/>
      </rPr>
      <t>Thu tiền sử dụng khu vực hiển</t>
    </r>
  </si>
  <si>
    <r>
      <rPr>
        <sz val="10"/>
        <rFont val="Arial"/>
        <family val="2"/>
      </rPr>
      <t>Thu từ hán tài sản nhà nước</t>
    </r>
  </si>
  <si>
    <r>
      <rPr>
        <sz val="10"/>
        <rFont val="Arial"/>
        <family val="2"/>
      </rPr>
      <t>Thu từ tài sản dược xác lập quyền sở hữu của nhà nước</t>
    </r>
  </si>
  <si>
    <r>
      <rPr>
        <sz val="10"/>
        <rFont val="Arial"/>
        <family val="2"/>
      </rPr>
      <t>Thu khác ngãn sách</t>
    </r>
  </si>
  <si>
    <r>
      <rPr>
        <sz val="10"/>
        <rFont val="Arial"/>
        <family val="2"/>
      </rPr>
      <t>Thu tiền cấp quyền khai thác khoáng sản</t>
    </r>
  </si>
  <si>
    <r>
      <rPr>
        <sz val="10"/>
        <rFont val="Arial"/>
        <family val="2"/>
      </rPr>
      <t>Thu từ quỹ dắt công ích vả thu hoa lợi công sản khác</t>
    </r>
  </si>
  <si>
    <t>Thu từ khu vưc doanh nghìệp nhà nước do Trung ương quản lý</t>
  </si>
  <si>
    <t>DỰ KIÉN THU CÂN ĐÓI NGÂN SÁCH NHÀ NƯỚC THEO SẮC THUÉ GIAI ĐOẠN 03 NĂM ...</t>
  </si>
  <si>
    <t>Mẫu biểu số 03</t>
  </si>
  <si>
    <r>
      <rPr>
        <b/>
        <sz val="10"/>
        <rFont val="Arial"/>
        <family val="2"/>
      </rPr>
      <t>V</t>
    </r>
  </si>
  <si>
    <t>Thu cổ tức, lọi nhuận được chia, lợi nhuận sau thuế, chênh lệch thu, chi của NHNN</t>
  </si>
  <si>
    <t>Trong đó: Thu từ hoại động thăm dò, khai thác dâu khi</t>
  </si>
  <si>
    <t>DỰ TOÁN HĐND cấp tĩnh quyết định</t>
  </si>
  <si>
    <r>
      <rPr>
        <b/>
        <sz val="10"/>
        <rFont val="Arial"/>
        <family val="2"/>
      </rPr>
      <t>CHI CÂN ĐỐI NGÂN SÁCH ĐỊA PHƯƠNG</t>
    </r>
  </si>
  <si>
    <r>
      <rPr>
        <sz val="10"/>
        <rFont val="Arial"/>
        <family val="2"/>
      </rPr>
      <t>Trong đó: Chí cân đối ngân sách địa phirong tính tỷ lệ điều tiết» số bo sung cân đối từ ngân sách trung ương cho ngân sách địa phtrơng (1)</t>
    </r>
  </si>
  <si>
    <r>
      <rPr>
        <sz val="10"/>
        <rFont val="Arial"/>
        <family val="2"/>
      </rPr>
      <t>1.1</t>
    </r>
  </si>
  <si>
    <r>
      <rPr>
        <sz val="10"/>
        <rFont val="Arial"/>
        <family val="2"/>
      </rPr>
      <t>Chi đầu tư và hỗ trợ vổn cho các doanh nghiệp cung cấp sân phẩm, dịch vụ công ích do Nhà nước đặt hàng, các tổ chức kỉnh tế, các tể chức tài chính ciìa địa phương theo quy định của pháp luật</t>
    </r>
  </si>
  <si>
    <r>
      <rPr>
        <sz val="10"/>
        <rFont val="Arial"/>
        <family val="2"/>
      </rPr>
      <t>1.2</t>
    </r>
  </si>
  <si>
    <r>
      <rPr>
        <sz val="10"/>
        <rFont val="Arial"/>
        <family val="2"/>
      </rPr>
      <t>Chi đầu tư phát triển còn lại (1-1.1)</t>
    </r>
  </si>
  <si>
    <r>
      <rPr>
        <sz val="10"/>
        <rFont val="Arial"/>
        <family val="2"/>
      </rPr>
      <t>1.2.1</t>
    </r>
  </si>
  <si>
    <r>
      <rPr>
        <sz val="10"/>
        <rFont val="Arial"/>
        <family val="2"/>
      </rPr>
      <t>a</t>
    </r>
  </si>
  <si>
    <r>
      <rPr>
        <sz val="10"/>
        <rFont val="Arial"/>
        <family val="2"/>
      </rPr>
      <t>Chi đầu tư XDCB vốn trong nước</t>
    </r>
  </si>
  <si>
    <r>
      <rPr>
        <sz val="10"/>
        <rFont val="Arial"/>
        <family val="2"/>
      </rPr>
      <t>b</t>
    </r>
  </si>
  <si>
    <r>
      <rPr>
        <sz val="10"/>
        <rFont val="Arial"/>
        <family val="2"/>
      </rPr>
      <t>Chi đầu tư từ nguồn thu tiền sử đụng đất</t>
    </r>
  </si>
  <si>
    <r>
      <rPr>
        <sz val="10"/>
        <rFont val="Arial"/>
        <family val="2"/>
      </rPr>
      <t>c</t>
    </r>
  </si>
  <si>
    <r>
      <rPr>
        <sz val="10"/>
        <rFont val="Arial"/>
        <family val="2"/>
      </rPr>
      <t>Chi đầu tư từ nguồn thu xổ số kiến thiết</t>
    </r>
  </si>
  <si>
    <r>
      <rPr>
        <sz val="10"/>
        <rFont val="Arial"/>
        <family val="2"/>
      </rPr>
      <t>d</t>
    </r>
  </si>
  <si>
    <r>
      <rPr>
        <sz val="10"/>
        <rFont val="Arial"/>
        <family val="2"/>
      </rPr>
      <t>Chì đầu tư từ nguồn bội chi ngân sách địa phương</t>
    </r>
  </si>
  <si>
    <r>
      <rPr>
        <sz val="10"/>
        <rFont val="Arial"/>
        <family val="2"/>
      </rPr>
      <t>Chi giáo dục - đào tạo và dạy nghề</t>
    </r>
  </si>
  <si>
    <r>
      <rPr>
        <sz val="10"/>
        <rFont val="Arial"/>
        <family val="2"/>
      </rPr>
      <t>Chi khoa học và công nghệ</t>
    </r>
  </si>
  <si>
    <r>
      <rPr>
        <b/>
        <sz val="10"/>
        <rFont val="Arial"/>
        <family val="2"/>
      </rPr>
      <t>BỘI CHI NGÂN SÁCH ĐỊA PHƯƠNG/BỘI THU NGÂN SÁCH ĐỊA PHƯƠNG</t>
    </r>
  </si>
  <si>
    <r>
      <rPr>
        <b/>
        <sz val="10"/>
        <rFont val="Arial"/>
        <family val="2"/>
      </rPr>
      <t>CHI CHUYÊN NGUÒN SANG NĂM SAU CỦA NGÂN SÁCH ĐỊA PHƯƠNG</t>
    </r>
  </si>
  <si>
    <r>
      <rPr>
        <b/>
        <sz val="9"/>
        <rFont val="Arial"/>
        <family val="2"/>
      </rPr>
      <t>DỤ KIÉN 03 NĂM KÉ HOẠCH</t>
    </r>
  </si>
  <si>
    <r>
      <rPr>
        <b/>
        <sz val="9"/>
        <rFont val="Arial"/>
        <family val="2"/>
      </rPr>
      <t>ĐÁNH GIÁ THỰC HIỆN</t>
    </r>
  </si>
  <si>
    <r>
      <rPr>
        <b/>
        <sz val="9"/>
        <rFont val="Arial"/>
        <family val="2"/>
      </rPr>
      <t>NÃM N+2</t>
    </r>
  </si>
  <si>
    <t>Mẫu biểu số 04</t>
  </si>
  <si>
    <t>Chi trả nợ lãi do chính quyền địa phương vay</t>
  </si>
  <si>
    <t>Chi bổ sung quỹ dự trữ tài chính</t>
  </si>
  <si>
    <r>
      <rPr>
        <b/>
        <sz val="10"/>
        <rFont val="Arial"/>
        <family val="2"/>
      </rPr>
      <t>Cbi đầu tư phát triền</t>
    </r>
  </si>
  <si>
    <r>
      <rPr>
        <b/>
        <i/>
        <sz val="10"/>
        <rFont val="Arial"/>
        <family val="2"/>
      </rPr>
      <t>Dự</t>
    </r>
    <r>
      <rPr>
        <b/>
        <sz val="10"/>
        <rFont val="Arial"/>
        <family val="2"/>
      </rPr>
      <t xml:space="preserve"> phòng ngân sách</t>
    </r>
  </si>
  <si>
    <r>
      <rPr>
        <b/>
        <sz val="10"/>
        <rFont val="Arial"/>
        <family val="2"/>
      </rPr>
      <t>Chi tạo nguồn cải cách tiền lương</t>
    </r>
  </si>
  <si>
    <t>MỨC DƯ NỢ VAY TÓI DA CỦA NSĐP</t>
  </si>
  <si>
    <t>KẺ HOẠCH VAY, TRẢ NỢ GÓC</t>
  </si>
  <si>
    <t>DỰ KIẾN NĂM DỰ TOÁN (N)</t>
  </si>
  <si>
    <t>DỰ KIÊN NẤM N+1</t>
  </si>
  <si>
    <r>
      <rPr>
        <b/>
        <sz val="10"/>
        <rFont val="Arial"/>
        <family val="2"/>
      </rPr>
      <t>KÉ HOẠCH VAY VÀ TRẢ NỢ NGÂN SẢCH CẮP TỈNH GIAI ĐOẠN 03 NĂM ...</t>
    </r>
  </si>
  <si>
    <t>Mẫu biểu số 05</t>
  </si>
  <si>
    <r>
      <rPr>
        <b/>
        <sz val="10"/>
        <rFont val="Arial"/>
        <family val="2"/>
      </rPr>
      <t>TM/ỦY BAN NHÂN DÂN</t>
    </r>
  </si>
  <si>
    <t>SO SÁNH NÃM N VỚI ƯỚC THỰC HIỆN NĂM N-l</t>
  </si>
  <si>
    <r>
      <rPr>
        <b/>
        <sz val="9"/>
        <rFont val="Arial"/>
        <family val="2"/>
      </rPr>
      <t>NÃM HIỆN HÀNH (N-l)</t>
    </r>
  </si>
  <si>
    <r>
      <rPr>
        <b/>
        <sz val="9"/>
        <rFont val="Arial"/>
        <family val="2"/>
      </rPr>
      <t>DỰ KIẾN NĂM N+2</t>
    </r>
  </si>
  <si>
    <r>
      <rPr>
        <b/>
        <sz val="10"/>
        <rFont val="Arial"/>
        <family val="2"/>
      </rPr>
      <t>A</t>
    </r>
  </si>
  <si>
    <r>
      <rPr>
        <b/>
        <sz val="10"/>
        <rFont val="Arial"/>
        <family val="2"/>
      </rPr>
      <t>B</t>
    </r>
  </si>
  <si>
    <r>
      <rPr>
        <b/>
        <sz val="10"/>
        <rFont val="Arial"/>
        <family val="2"/>
      </rPr>
      <t>BỘI CHI NGÂN SÁCH ĐỊA PHƯƠNG</t>
    </r>
  </si>
  <si>
    <r>
      <rPr>
        <b/>
        <sz val="10"/>
        <rFont val="Arial"/>
        <family val="2"/>
      </rPr>
      <t>Tổng dư nợ đầu năm</t>
    </r>
  </si>
  <si>
    <r>
      <rPr>
        <b/>
        <sz val="10"/>
        <rFont val="Arial"/>
        <family val="2"/>
      </rPr>
      <t>Tỷ lệ mức dư nợ đầu kỳ so với mức dư nợ vay tối đa của ngân sách địa phương (%)</t>
    </r>
  </si>
  <si>
    <r>
      <rPr>
        <sz val="10"/>
        <rFont val="Arial"/>
        <family val="2"/>
      </rPr>
      <t>Trái phiếu chính quyền địa phương</t>
    </r>
  </si>
  <si>
    <r>
      <rPr>
        <sz val="10"/>
        <rFont val="Arial"/>
        <family val="2"/>
      </rPr>
      <t>Vay lại từ nguồn Chính phủ vay ngoài nước (1)</t>
    </r>
  </si>
  <si>
    <r>
      <rPr>
        <sz val="10"/>
        <rFont val="Arial"/>
        <family val="2"/>
      </rPr>
      <t>Vay trong nước khấc theo quy định của pháp luật</t>
    </r>
  </si>
  <si>
    <r>
      <rPr>
        <b/>
        <sz val="10"/>
        <rFont val="Arial"/>
        <family val="2"/>
      </rPr>
      <t>Trả nợ gốc vay trong năm</t>
    </r>
  </si>
  <si>
    <r>
      <rPr>
        <sz val="10"/>
        <rFont val="Arial"/>
        <family val="2"/>
      </rPr>
      <t>Nợ gốc phải trả phân theo nguổn vay</t>
    </r>
  </si>
  <si>
    <r>
      <rPr>
        <sz val="10"/>
        <rFont val="Arial"/>
        <family val="2"/>
      </rPr>
      <t>- Trái phiếu chính quyền địa phương</t>
    </r>
  </si>
  <si>
    <r>
      <rPr>
        <sz val="10"/>
        <rFont val="Arial"/>
        <family val="2"/>
      </rPr>
      <t>- Vay iại từ nguồn Chỉnh phủ vay ngoài nước</t>
    </r>
  </si>
  <si>
    <r>
      <rPr>
        <sz val="10"/>
        <rFont val="Arial"/>
        <family val="2"/>
      </rPr>
      <t>- Vay trong nước khác theo quy định cùa pháp luật</t>
    </r>
  </si>
  <si>
    <r>
      <rPr>
        <sz val="10"/>
        <rFont val="Arial"/>
        <family val="2"/>
      </rPr>
      <t>Nguồn trả nợ</t>
    </r>
  </si>
  <si>
    <r>
      <rPr>
        <sz val="10"/>
        <rFont val="Arial"/>
        <family val="2"/>
      </rPr>
      <t>- Từ nguồn vay</t>
    </r>
  </si>
  <si>
    <r>
      <rPr>
        <sz val="10"/>
        <rFont val="Arial"/>
        <family val="2"/>
      </rPr>
      <t>- Bội thu ngân sách địa phương</t>
    </r>
  </si>
  <si>
    <r>
      <rPr>
        <sz val="10"/>
        <rFont val="Arial"/>
        <family val="2"/>
      </rPr>
      <t>- Tăng thu, tiết kiệm chi</t>
    </r>
  </si>
  <si>
    <r>
      <rPr>
        <sz val="10"/>
        <rFont val="Arial"/>
        <family val="2"/>
      </rPr>
      <t>- KẾt dư ngân sách cấp tỉnh</t>
    </r>
  </si>
  <si>
    <r>
      <rPr>
        <b/>
        <sz val="10"/>
        <rFont val="Arial"/>
        <family val="2"/>
      </rPr>
      <t>Tổng mức vay trong năm</t>
    </r>
  </si>
  <si>
    <r>
      <rPr>
        <b/>
        <sz val="10"/>
        <rFont val="Arial"/>
        <family val="2"/>
      </rPr>
      <t>Theo mục đích vay</t>
    </r>
  </si>
  <si>
    <r>
      <rPr>
        <sz val="10"/>
        <rFont val="Arial"/>
        <family val="2"/>
      </rPr>
      <t>- Vay bù đắp bội chi</t>
    </r>
  </si>
  <si>
    <r>
      <rPr>
        <sz val="10"/>
        <rFont val="Arial"/>
        <family val="2"/>
      </rPr>
      <t>- Vay trả nợ gốc</t>
    </r>
  </si>
  <si>
    <r>
      <rPr>
        <b/>
        <sz val="10"/>
        <rFont val="Arial"/>
        <family val="2"/>
      </rPr>
      <t>Theo nguồn vay</t>
    </r>
  </si>
  <si>
    <r>
      <rPr>
        <sz val="10"/>
        <rFont val="Arial"/>
        <family val="2"/>
      </rPr>
      <t>- Vay lại từ nguồn Chính phủ vay ngoài nước</t>
    </r>
  </si>
  <si>
    <r>
      <rPr>
        <b/>
        <sz val="10"/>
        <rFont val="Arial"/>
        <family val="2"/>
      </rPr>
      <t xml:space="preserve">- </t>
    </r>
    <r>
      <rPr>
        <sz val="10"/>
        <rFont val="Arial"/>
        <family val="2"/>
      </rPr>
      <t>Vay trong nước khác theo quy định cùa pháp luât</t>
    </r>
  </si>
  <si>
    <r>
      <rPr>
        <b/>
        <sz val="10"/>
        <rFont val="Arial"/>
        <family val="2"/>
      </rPr>
      <t>Tổng dư nợ cuối năm</t>
    </r>
  </si>
  <si>
    <r>
      <rPr>
        <b/>
        <sz val="10"/>
        <rFont val="Arial"/>
        <family val="2"/>
      </rPr>
      <t>Tỷ ]ệ mức dư nợ cuối kỳ so với mức dư nợ vay tối đa của ngân sách địa phương {%)</t>
    </r>
  </si>
  <si>
    <r>
      <rPr>
        <b/>
        <sz val="10"/>
        <rFont val="Arial"/>
        <family val="2"/>
      </rPr>
      <t>Trái phiếu chính quyền địa phương</t>
    </r>
  </si>
  <si>
    <r>
      <rPr>
        <b/>
        <sz val="10"/>
        <rFont val="Arial"/>
        <family val="2"/>
      </rPr>
      <t>Vay lại từ nguồn Chính phù vay ngoài nước (1)</t>
    </r>
  </si>
  <si>
    <r>
      <rPr>
        <b/>
        <sz val="10"/>
        <rFont val="Arial"/>
        <family val="2"/>
      </rPr>
      <t>Vay trong nước khác theo quy định của pháp luật</t>
    </r>
  </si>
  <si>
    <r>
      <rPr>
        <b/>
        <sz val="10"/>
        <rFont val="Arial"/>
        <family val="2"/>
      </rPr>
      <t>Ghi chú: (1) Chi tiết theo từng dự án.</t>
    </r>
  </si>
  <si>
    <t>D</t>
  </si>
  <si>
    <t>TRẢ NỢ LÃI. PHÍ</t>
  </si>
  <si>
    <t>UBND TỈNH, THÀNH PHỐ ...</t>
  </si>
  <si>
    <t>MẪU BIỂU SỐ 06</t>
  </si>
  <si>
    <t>DỰ KIẾN NHU CẦU, NGUỒN VÀ SỐ BỔ SUNG CHI THỰC HIỆN CẢI CÁCH TIỀN LƯƠNG</t>
  </si>
  <si>
    <t>(Dùng cho Ủy ban nhân dân cấp tỉnh báo cáo Bộ Tài chính trước ngày 20/7 hằng năm)</t>
  </si>
  <si>
    <t>Đơn vị: Triệu đồng</t>
  </si>
  <si>
    <t>NĂM HIỆN HÀNH (N - 1)</t>
  </si>
  <si>
    <t>DỰ KIẾN 03 NĂM KẾ HOẠCH</t>
  </si>
  <si>
    <t>KINH PHÍ TĂNG THÊM</t>
  </si>
  <si>
    <t>NĂM N+1</t>
  </si>
  <si>
    <t>NĂM N+2</t>
  </si>
  <si>
    <t>3=2-1</t>
  </si>
  <si>
    <t>Tổng chi quỹ tiền lương (không bao gồm phụ cấp làm thêm giờ)</t>
  </si>
  <si>
    <t>Trong đó:</t>
  </si>
  <si>
    <t>Tổng chi quỹ lương theo tiền lương cơ sở đã được quyết định trước 31/12 năm n-1</t>
  </si>
  <si>
    <t>-</t>
  </si>
  <si>
    <t>Tổng chi quỹ lương theo tiền lương cơ sở đã dự kiến</t>
  </si>
  <si>
    <t>Điều chỉnh quỹ tiền lương (bao gồm cả kinh phí còn thiếu của các năm trước)</t>
  </si>
  <si>
    <t>Tổng chi quỹ lương do tăng tiền lương cơ sở</t>
  </si>
  <si>
    <t>Tổng nguồn kinh phí thực hiện CCTL</t>
  </si>
  <si>
    <t>10% tiết kiệm chi thường xuyên</t>
  </si>
  <si>
    <t>50% tăng thu NSĐP</t>
  </si>
  <si>
    <t>- 50% tăng thu NSĐP dự toán năm nay so năm trước</t>
  </si>
  <si>
    <t>- 50% tăng thu NSĐP thực hiện năm trước so dự toán năm trước</t>
  </si>
  <si>
    <t>Từ nguồn giá học phí</t>
  </si>
  <si>
    <t>Từ nguồn giá viện phí</t>
  </si>
  <si>
    <t>Thu sự nghiệp khác</t>
  </si>
  <si>
    <t>Kinh phí đề xuất phải bổ sung hoặc chuyển nguồn</t>
  </si>
  <si>
    <t>I-II</t>
  </si>
  <si>
    <t>…, ngày … tháng … năm ……</t>
  </si>
  <si>
    <t>TM/ỦY BAN NHÂN DÂN</t>
  </si>
  <si>
    <t>(Ký tên, đóng dấu)</t>
  </si>
  <si>
    <t>Tên cơ quan, đơn vị…………</t>
  </si>
  <si>
    <t>MẪU BIỂU SỐ 14</t>
  </si>
  <si>
    <t>Chương………………</t>
  </si>
  <si>
    <t>TỔNG HỢP NHU CẦU CHI ĐẦU TƯ PHÁT TRIỂN GIAI ĐOẠN 03 NĂM ……..(1)</t>
  </si>
  <si>
    <t>(Dùng cho các đơn vị dự toán cấp I báo cáo cơ quan tài chính, cơ quan kế hoạch và đầu tư cùng cấp trước ngày 20/7 hằng năm)</t>
  </si>
  <si>
    <r>
      <t xml:space="preserve">NỘI DUNG </t>
    </r>
    <r>
      <rPr>
        <b/>
        <vertAlign val="superscript"/>
        <sz val="12"/>
        <color rgb="FF000000"/>
        <rFont val="Times New Roman"/>
        <family val="1"/>
      </rPr>
      <t>(2)</t>
    </r>
  </si>
  <si>
    <t>THỰC HIỆN NĂM HIỆN HÀNH (N-1)</t>
  </si>
  <si>
    <t>NHU CẦU NĂM DỰ TOÁN (N)</t>
  </si>
  <si>
    <t>NHU CẦU NĂM N+1</t>
  </si>
  <si>
    <t>NHU CẦU NĂM N+2</t>
  </si>
  <si>
    <t>NHU CẦU CHI CỦA CƠ QUAN, ĐƠN VỊ</t>
  </si>
  <si>
    <t>Chi đầu tư phát triển cơ sở</t>
  </si>
  <si>
    <t>Vốn thanh toán nợ đọng XDCB theo quy định nhưng đến hết kế hoạch năm trước chưa bố trí được nguồn để thanh toán</t>
  </si>
  <si>
    <t>Vốn thu hồi các khoản ứng trước dự toán để đẩy nhanh tiến độ các dự án đang thực hiện theo quy định tại Điều 37 Nghị định số 163/2016/NĐ-CP của Chính phủ</t>
  </si>
  <si>
    <t>c</t>
  </si>
  <si>
    <t>Vốn đầu tư cho các dự án chuyển tiếp, các dự án khởi công mới trong năm hiện hành; tiếp tục thực hiện trong năm tiếp theo</t>
  </si>
  <si>
    <t>d</t>
  </si>
  <si>
    <t>Vốn thực hiện các khoản chi đầu tư phát triển khác theo quy định của pháp luật</t>
  </si>
  <si>
    <t>Chi đầu tư phát triển mới</t>
  </si>
  <si>
    <t>Vốn đầu tư của dự án được bố trí vốn bắt đầu thực hiện (khởi công mới) năm hiện hành nhưng không triển khai được và không được chuyển nguồn sang năm sau theo quy định</t>
  </si>
  <si>
    <t>Vốn thu hồi các khoản ứng trước dự toán để khởi công mới các dự án theo quy định tại Điều 37 Nghị định số 163/2016/NĐ-CP của Chính phủ</t>
  </si>
  <si>
    <t>Vốn đầu tư cho các dự án bắt đầu thực hiện trong năm dự toán</t>
  </si>
  <si>
    <t>Dự án được cấp có thẩm quyền xem xét, phê duyệt trong thời gian xen giữa 02 kế hoạch đầu tư công trung hạn và chắc chắn được bố trí vốn trong kế hoạch đầu tư công trung hạn giai đoạn sau, có nhu cầu triển khai thực hiện ngay từ năm đầu tiên của kế hoạch trung hạn giai đoạn sau</t>
  </si>
  <si>
    <t>đ</t>
  </si>
  <si>
    <t>Nghiên cứu khả thi cho các dự án được triển khai trong kế hoạch trung hạn sau</t>
  </si>
  <si>
    <t>CHÊNH LỆCH TRẦN CHI-NHU CẦU (I-II)</t>
  </si>
  <si>
    <r>
      <t>Ghi chú:</t>
    </r>
    <r>
      <rPr>
        <sz val="12"/>
        <color rgb="FF000000"/>
        <rFont val="Times New Roman"/>
        <family val="1"/>
      </rPr>
      <t xml:space="preserve"> (1) Bao gồm 13 lĩnh vực quy định tại Luật ngân sách nhà nước, như: Quốc phòng, an ninh trật tự và an toàn xã hội....; trường hợp cơ quan, đơn vị được giao dự toán ở một lĩnh vực chi thì chỉ tổng hợp nhu cầu chi theo mẫu biểu 18 </t>
    </r>
  </si>
  <si>
    <t>(2) Sắp xếp theo thứ tự ưu tiên</t>
  </si>
  <si>
    <t>THỦ TRƯỞNG ĐƠN VỊ</t>
  </si>
  <si>
    <t>MẪU BIỂU SỐ 15</t>
  </si>
  <si>
    <t>NHU CẦU CHI ĐẦU TƯ PHÁT TRIỂN LĨNH VỰC GIAI ĐOẠN 03 NĂM ……..(1)</t>
  </si>
  <si>
    <t>NHU CẦU CỦA CƠ QUAN, ĐƠN VỊ</t>
  </si>
  <si>
    <r>
      <t>Ghi chú:</t>
    </r>
    <r>
      <rPr>
        <sz val="12"/>
        <color rgb="FF000000"/>
        <rFont val="Times New Roman"/>
        <family val="1"/>
      </rPr>
      <t xml:space="preserve"> (1) Bao gồm 13 lĩnh vực quy định tại luật Ngân sách nhà nước, như: Quốc phòng, an ninh trật tự và an toàn xã hội....; trường hợp cơ quan, đơn vị được giao dự toán ở một lĩnh vực chi thì chỉ tổng hợp nhu cầu chi theo mẫu biểu 14</t>
    </r>
  </si>
  <si>
    <t>MẪU BIỂU SỐ 16 (TT69/2017)</t>
  </si>
  <si>
    <t>TỔNG HỢP NHU CẦU CHI THƯỜNG XUYÊN GIAI ĐOẠN 03 NĂM……</t>
  </si>
  <si>
    <t>(Dùng cho các đơn vị dự toán cấp I báo cáo cơ quan tài chính cùng cấp trước ngày 20/7 hằng năm)</t>
  </si>
  <si>
    <t>NỘI DUNG (*)</t>
  </si>
  <si>
    <t>NĂM N + 1</t>
  </si>
  <si>
    <t>NĂM N + 2</t>
  </si>
  <si>
    <t>TRẦN CHI ĐƯỢC THÔNG BÁO</t>
  </si>
  <si>
    <t>NHU CẦU CỦA ĐƠN VỊ</t>
  </si>
  <si>
    <t>CHÊNH LỆCH NHU CẦU -TRẦN CHI</t>
  </si>
  <si>
    <t>4=3-2</t>
  </si>
  <si>
    <t>7=6-5</t>
  </si>
  <si>
    <t>10=9-8</t>
  </si>
  <si>
    <t>T.đó: - Chi thường xuyên cơ sở</t>
  </si>
  <si>
    <t>- Chi thường xuyên mới</t>
  </si>
  <si>
    <t>An ninh và trật tự, an toàn xã hội</t>
  </si>
  <si>
    <t>Giáo dục - đào tạo và dạy nghề</t>
  </si>
  <si>
    <t>…………</t>
  </si>
  <si>
    <t>MẪU BIỂU SỐ 17 (TT69/2017)</t>
  </si>
  <si>
    <t>CHI TIẾT NHU CẦU CHI THƯỜNG XUYÊN GIAI ĐOẠN 03 NĂM…….</t>
  </si>
  <si>
    <t>SỐ TT</t>
  </si>
  <si>
    <r>
      <t xml:space="preserve">LĨNH VỰC </t>
    </r>
    <r>
      <rPr>
        <b/>
        <vertAlign val="superscript"/>
        <sz val="12"/>
        <color rgb="FF000000"/>
        <rFont val="Times New Roman"/>
        <family val="1"/>
      </rPr>
      <t>(1)</t>
    </r>
    <r>
      <rPr>
        <b/>
        <sz val="12"/>
        <color rgb="FF000000"/>
        <rFont val="Times New Roman"/>
        <family val="1"/>
      </rPr>
      <t>/NỘI DUNG CHI</t>
    </r>
  </si>
  <si>
    <t>TRONG ĐÓ: - CHI THƯỜNG XUYÊN CƠ SỞ</t>
  </si>
  <si>
    <t xml:space="preserve">                     - CHI THƯỜNG XUYÊN MỚI</t>
  </si>
  <si>
    <t>Chi thường xuyên cơ sở</t>
  </si>
  <si>
    <t>Dự toán/dự kiến bố trí</t>
  </si>
  <si>
    <t>- Thay đổi kỹ thuật (chi tiết theo từng đề xuất cụ thể)</t>
  </si>
  <si>
    <t>- Thực hiện cắt giảm dự toán để đảm bảo mục tiêu cân đối NSNN theo quyết định của cơ quan có thẩm quyền</t>
  </si>
  <si>
    <r>
      <t>Chi thường xuyên mới</t>
    </r>
    <r>
      <rPr>
        <b/>
        <vertAlign val="superscript"/>
        <sz val="12"/>
        <color rgb="FF000000"/>
        <rFont val="Times New Roman"/>
        <family val="1"/>
      </rPr>
      <t>(2)</t>
    </r>
  </si>
  <si>
    <t>Kinh phí để thực hiện các nhiệm vụ, hoạt động, chế độ, chính sách đã ban hành trước đây nhưng đến giai đoạn kế hoạch này mới bố trí được nguồn để triển khai</t>
  </si>
  <si>
    <t>Kinh phí duy trì thực hiện các nhiệm vụ, hoạt động mới được bổ sung ở năm hiện hành, tiếp tục thực hiện năm dự toán và các năm tiếp theo.</t>
  </si>
  <si>
    <t>Kinh phí tăng thêm khi tăng quy mô biên chế của cơ quan, đơn vị theo quyết định của cơ quan nhà nước có thẩm quyền</t>
  </si>
  <si>
    <t>Kinh phí duy tu bảo dưỡng máy móc, trang thiết bị để vận hành các dự án đầu tư mới hoàn thành, đưa vào sử dụng trong năm dự toán;</t>
  </si>
  <si>
    <t>Kinh phí cho các nhiệm vụ, hoạt động, chế độ, chính sách bắt đầu thực hiện trong năm dự toán, bao gồm cả kinh phí sự nghiệp đối ứng cho các dự án mới sử dụng vốn ngoài nước</t>
  </si>
  <si>
    <t>Kinh phí thực hiện cải cách mức tiền lương cơ sở theo quyết định của cấp có thẩm quyền.</t>
  </si>
  <si>
    <r>
      <t xml:space="preserve">Chi thường xuyên mới </t>
    </r>
    <r>
      <rPr>
        <b/>
        <vertAlign val="superscript"/>
        <sz val="12"/>
        <color rgb="FF000000"/>
        <rFont val="Times New Roman"/>
        <family val="1"/>
      </rPr>
      <t>(2)</t>
    </r>
  </si>
  <si>
    <t>Kinh phí duy tu bảo dưỡng máy móc, trang thiết bị để vận hành các dự án đầu tư mới hoàn thành, đưa vào sử dụng trong năm dự toán</t>
  </si>
  <si>
    <t>………………</t>
  </si>
  <si>
    <t>Ghi chú: (1) Bao gồm 13 lĩnh vực quy định tại luật Ngân sách nhà nước, như: Quốc phòng, an ninh trật tự và an toàn xã hội....; trường hợp cơ quan, đơn vị được giao dự toán ở một vài lĩnh vực chi thì lập theo lĩnh vực chi đó.</t>
  </si>
  <si>
    <t>MẪU BIỂU SỐ 18 (TT69-2017)</t>
  </si>
  <si>
    <t>TỔNG HỢP MỤC TIÊU, NHIỆM VỤ CHỦ YẾU VÀ NHU CẦU CHI MỚI GIAI ĐOẠN 03 NĂM……….</t>
  </si>
  <si>
    <t>LĨNH VỰC CHI</t>
  </si>
  <si>
    <t>MỤC TIÊU, NHIỆM VỤ</t>
  </si>
  <si>
    <t>CƠ SỞ PHÁP LÝ/THỰC TIỄN</t>
  </si>
  <si>
    <t>HOẠT ĐỘNG CHỦ YẾU</t>
  </si>
  <si>
    <t>NGUỒN KINH PHÍ</t>
  </si>
  <si>
    <t>NHU CẦU CHI</t>
  </si>
  <si>
    <t>TỔNG SỐ</t>
  </si>
  <si>
    <t>TRONG ĐÓ</t>
  </si>
  <si>
    <t>CHIA RA</t>
  </si>
  <si>
    <t>CHI CƠ SỞ</t>
  </si>
  <si>
    <t>CHI MỚI</t>
  </si>
  <si>
    <t>ĐẦU TƯ PHÁT TRIỂN</t>
  </si>
  <si>
    <t>CHI THƯỜNG XUYÊN</t>
  </si>
  <si>
    <t>………</t>
  </si>
  <si>
    <t>Mục tiêu, nhiệm vụ ...</t>
  </si>
  <si>
    <t>Hoạt động ...</t>
  </si>
  <si>
    <t>……………..</t>
  </si>
  <si>
    <t>………….</t>
  </si>
  <si>
    <t>…</t>
  </si>
  <si>
    <t>MẪU BIỂU SỐ 19
 (TT69-2017)</t>
  </si>
  <si>
    <t>DỤ KIẾN SỐ THU, CHI TỪ NGUỒN THU ĐƯỢC ĐỂ LẠI THEO CHẾ ĐỘ GIAI ĐOẠN 03 NĂM ...</t>
  </si>
  <si>
    <t>SO SÁNH NĂM N VỚI THỰC HIỆN NĂM N-1</t>
  </si>
  <si>
    <t>Các khoản phí</t>
  </si>
  <si>
    <t>…….</t>
  </si>
  <si>
    <t>Chi sự nghiệp ...</t>
  </si>
  <si>
    <t>……..</t>
  </si>
  <si>
    <t>Số phí nộp NSNN (I - II)</t>
  </si>
  <si>
    <t>Thu, chi sự nghiệp, dịch vụ</t>
  </si>
  <si>
    <t>Tổng số thu</t>
  </si>
  <si>
    <t>Từ các hoạt động cung cấp dịch vụ công do Nhà nước định giá</t>
  </si>
  <si>
    <t>Từ các hoạt động dịch vụ khác theo quy định của pháp luật</t>
  </si>
  <si>
    <t>Chi từ nguồn thu sự nghiệp, dịch vụ</t>
  </si>
  <si>
    <t>Thanh tóan ca nhan</t>
  </si>
  <si>
    <t>dinh muc phan bo HDTX</t>
  </si>
  <si>
    <t>KPTC</t>
  </si>
  <si>
    <t>KP khong tu chu</t>
  </si>
  <si>
    <t>Mua sam sua chua</t>
  </si>
  <si>
    <t>;- Sua hang rao</t>
  </si>
  <si>
    <t>;- Chi đại hội dân tộc thiểu số</t>
  </si>
  <si>
    <t>4, Thông tư số  69/2017/TT-BTC ngày   /    /2017</t>
  </si>
  <si>
    <t>NĂM HIỆN HÀNH (M)</t>
  </si>
  <si>
    <t>ĐƠN VỊ</t>
  </si>
  <si>
    <t>TÍNH</t>
  </si>
  <si>
    <t>KẾT QUẢ THỰC HIỆN NĂM TRƯỚC (M-1)</t>
  </si>
  <si>
    <t>NĂM HIỆN HÀNH (M)*</t>
  </si>
  <si>
    <t>NĂM M+1</t>
  </si>
  <si>
    <t>NĂM M+2</t>
  </si>
  <si>
    <t xml:space="preserve">KẾ HOẠCH TRÌNH HĐND </t>
  </si>
  <si>
    <t>ƯỚC THỰC HIỆN</t>
  </si>
  <si>
    <t>SO SÁNH TH/KH (%)</t>
  </si>
  <si>
    <t>KHẢ NĂNG THỰC HIỆN</t>
  </si>
  <si>
    <t>SO SÁNH KNTH-KH</t>
  </si>
  <si>
    <t>ĐỀ XUẤT ĐIỀU CHỈNH</t>
  </si>
  <si>
    <t>3 = 2/1</t>
  </si>
  <si>
    <t>6 = 5/4</t>
  </si>
  <si>
    <t xml:space="preserve">Tổng sản phẩm trong nước của địa phương (GRDP) giá hiện hành </t>
  </si>
  <si>
    <t>Tỷ đồng</t>
  </si>
  <si>
    <t xml:space="preserve">Tốc độ tăng trưởng GRDP </t>
  </si>
  <si>
    <t>%</t>
  </si>
  <si>
    <t xml:space="preserve">Cơ cấu kinh tế </t>
  </si>
  <si>
    <t>- Nông, lâm, ngư nghiệp</t>
  </si>
  <si>
    <t>- Công nghiệp, xây dựng</t>
  </si>
  <si>
    <t>- Dịch vụ</t>
  </si>
  <si>
    <t>Chỉ số giá tiêu dùng (CPI)</t>
  </si>
  <si>
    <t>Vốn đầu tư phát triển toàn XH trên địa bàn</t>
  </si>
  <si>
    <t xml:space="preserve">Tỷ lệ so với GRDP </t>
  </si>
  <si>
    <t>Kim ngạch xuất khẩu hàng hóa</t>
  </si>
  <si>
    <t>Triệu USD</t>
  </si>
  <si>
    <t xml:space="preserve">Tốc độ tăng trưởng </t>
  </si>
  <si>
    <t xml:space="preserve">Kim ngạch nhập khẩu hàng hóa </t>
  </si>
  <si>
    <t>Tốc độ tăng trưởng</t>
  </si>
  <si>
    <t xml:space="preserve">Dân số </t>
  </si>
  <si>
    <t>Triệu người</t>
  </si>
  <si>
    <t>Thu nhập bình quân đầu người</t>
  </si>
  <si>
    <t>Triệu đồng</t>
  </si>
  <si>
    <t xml:space="preserve"> </t>
  </si>
  <si>
    <t>Mức giảm tỷ lệ hộ nghèo</t>
  </si>
  <si>
    <t>Tỷ lệ hộ nghèo</t>
  </si>
  <si>
    <t>Giáo dục, đào tạo</t>
  </si>
  <si>
    <t>- Số giáo viên</t>
  </si>
  <si>
    <t>Người</t>
  </si>
  <si>
    <t>- Số học sinh</t>
  </si>
  <si>
    <t xml:space="preserve">Trong đó: </t>
  </si>
  <si>
    <t>+ Học sinh Dân tộc nội trú</t>
  </si>
  <si>
    <t>+ Học sinh bán trú</t>
  </si>
  <si>
    <t>+ Đối tượng được hưởng chính sách miễn, giảm học phí theo quy định</t>
  </si>
  <si>
    <t>- Số trường đại học, cao đẳng, dạy nghề công lập do địa phương quản lý</t>
  </si>
  <si>
    <t>Trường</t>
  </si>
  <si>
    <t>Y tế:</t>
  </si>
  <si>
    <t>- Cơ sở khám chữa bệnh</t>
  </si>
  <si>
    <t>Cơ sở</t>
  </si>
  <si>
    <t>- Số giường bệnh</t>
  </si>
  <si>
    <t>Giường</t>
  </si>
  <si>
    <t>+ Giường bệnh cấp tỉnh</t>
  </si>
  <si>
    <t>+ Giường bệnh cấp huyện</t>
  </si>
  <si>
    <t>+ Giường phòng khám khu vực</t>
  </si>
  <si>
    <t>+ Giường y tế xã phường</t>
  </si>
  <si>
    <t>- Số đối tượng mua BHYT</t>
  </si>
  <si>
    <t>+ Trẻ em dưới 6 tuổi</t>
  </si>
  <si>
    <t>+ Đối tượng bảo trợ xã hội</t>
  </si>
  <si>
    <t>+ Người thuộc hộ nghèo</t>
  </si>
  <si>
    <t>+ Kinh phí mua thẻ khám chữa bệnh người nghèo, người dân tộc thiểu số, người sống vùng có điều kiện KTXH ĐBKK</t>
  </si>
  <si>
    <t>+ Người hiến bộ phận cơ thể</t>
  </si>
  <si>
    <t>+ Học sinh, sinh viên</t>
  </si>
  <si>
    <t>+ Đối tượng cựu chiến binh, người trực tiếp tham gia kháng chiến chống Mỹ cứu nước, người tham gia chiến tranh bảo vệ Tổ quốc, làm nhiệm vụ quốc tế ở Campuchia, giúp bạn Lào, thanh niên xung phong</t>
  </si>
  <si>
    <t>+ Người thuộc hộ gia đình cận nghèo</t>
  </si>
  <si>
    <t xml:space="preserve">+ Người thuộc hộ gia đình nông, lâm, ngư nghiệp có mức sống trung bình </t>
  </si>
  <si>
    <t xml:space="preserve">CẬP NHẬT, ĐÁNH GIÁ </t>
  </si>
  <si>
    <t>TÌNH HÌNH THỰC HIỆN MỘT SỐ CHỈ TIÊU KINH TẾ - XÃ HỘI CHỦ YẾU GIAI ĐOẠN 03 NĂM…</t>
  </si>
  <si>
    <t>(Dùng cho Ủy ban nhân dân cấp tỉnh báo cáo Bộ Tài chính, Bộ Kế hoạch và Đầu tư trước ngày 31/3 hàng năm)</t>
  </si>
  <si>
    <t>ĐVT: triệu đồng</t>
  </si>
  <si>
    <t>Mẫu biểu số 07</t>
  </si>
  <si>
    <t>Thực hiện năm trước</t>
  </si>
  <si>
    <t>Năm N+1</t>
  </si>
  <si>
    <t>Kế hoạch trình HDND</t>
  </si>
  <si>
    <t>Đề xuất điều chỉnh</t>
  </si>
  <si>
    <t>Năm N+2</t>
  </si>
  <si>
    <t>CẬP NHẬT, ĐÁNH GIÁ THU NSNN NĂM GIAI ĐOẠN 03 NĂM …………….</t>
  </si>
  <si>
    <t>(Dùng cho UBND tỉnh báo cáo Bộ Tài chính trước 31/3 hàng năm)</t>
  </si>
  <si>
    <t>KẾT QUẢ TH NĂM TRƯỚC (M-1)</t>
  </si>
  <si>
    <t xml:space="preserve">ƯỚC TH TRÌNH HĐND </t>
  </si>
  <si>
    <t>KẾT QUẢ THỰC HIỆN</t>
  </si>
  <si>
    <t xml:space="preserve">DỰ TOÁN HĐND THÔNG QUA </t>
  </si>
  <si>
    <t>SO SÁNH KNTH-DT</t>
  </si>
  <si>
    <t>CHI CÂN ĐỐI NGÂN SÁCH ĐỊA PHƯƠNG</t>
  </si>
  <si>
    <t>Trong đó: Chi cân đối ngân sách địa phương tính tỷ lệ điều tiết, số bổ sung cân đối từ ngân sách trung ương cho ngân sách địa phương (1)</t>
  </si>
  <si>
    <t>Chi đầu tư phát triển</t>
  </si>
  <si>
    <t>1.1</t>
  </si>
  <si>
    <t>Chi đầu tư và hỗ trợ vốn cho các doanh nghiệp cung cấp sản phẩm, dịch vụ công ích do Nhà nước đặt hàng, các tổ chức kinh tế, các tổ chức tài chính của địa phương theo quy định của pháp luật</t>
  </si>
  <si>
    <t>1.2</t>
  </si>
  <si>
    <t>Chi đầu tư phát triển còn lại (1-1.1)</t>
  </si>
  <si>
    <t>1.2.1</t>
  </si>
  <si>
    <t>Chi đầu tư phát triển của các dự án phân theo nguồn vốn</t>
  </si>
  <si>
    <t>Chi đầu tư XDCB vốn trong nước</t>
  </si>
  <si>
    <t>Chi đầu tư từ nguồn thu tiền sử dụng đất</t>
  </si>
  <si>
    <t>Chi đầu tư từ nguồn thu xổ số kiến thiết</t>
  </si>
  <si>
    <t>Chi đầu tư từ nguồn bội chi ngân sách địa phương</t>
  </si>
  <si>
    <t>1.2.2</t>
  </si>
  <si>
    <t>Chi đầu tư phát triển phân theo lĩnh vực</t>
  </si>
  <si>
    <t>Chi giáo dục - đào tạo và dạy nghề</t>
  </si>
  <si>
    <t>Chi khoa học và công nghệ</t>
  </si>
  <si>
    <t>…..</t>
  </si>
  <si>
    <t>Dự phòng ngân sách</t>
  </si>
  <si>
    <t>Chi tạo nguồn cải cách tiền lương</t>
  </si>
  <si>
    <t>BỘI CHI NGÂN SÁCH ĐỊA PHƯƠNG/BỘI THU NGÂN SÁCH ĐỊA PHƯƠNG</t>
  </si>
  <si>
    <t>CHI CHUYỂN NGUỒN SANG NĂM SAU CỦA NGÂN SÁCH ĐỊA PHƯƠNG</t>
  </si>
  <si>
    <t>CẬP NHẬT, ĐÁNH GIÁ CHI CÂN ĐỐI NGÂN SÁCH ĐỊA PHƯƠNG THEO CƠ CẤU CHI GIAI ĐOẠN 03 NĂM....</t>
  </si>
  <si>
    <t>UBND TỈNH, THÀNH PHỐ…</t>
  </si>
  <si>
    <t>MẪU BIỂU SỐ 12</t>
  </si>
  <si>
    <t xml:space="preserve">TỔNG NGUỒN THU NSĐP </t>
  </si>
  <si>
    <t>Thu NSĐP được hưởng theo phân cấp</t>
  </si>
  <si>
    <t>Thu bổ sung từ NSTW</t>
  </si>
  <si>
    <t>Thu bổ sung cân đối ngân sách</t>
  </si>
  <si>
    <t>Thu bổ sung có mục tiêu</t>
  </si>
  <si>
    <t>Thu từ quỹ dự trữ tài chính</t>
  </si>
  <si>
    <t>IV</t>
  </si>
  <si>
    <t>Thu kết dư</t>
  </si>
  <si>
    <t>V</t>
  </si>
  <si>
    <t>Thu chuyển nguồn từ năm trước chuyển sang</t>
  </si>
  <si>
    <t>TỔNG CHI NSĐP</t>
  </si>
  <si>
    <t>Tổng chi cân đối NSĐP</t>
  </si>
  <si>
    <t xml:space="preserve">Chi đầu tư phát triển </t>
  </si>
  <si>
    <t>Chi trả nợ lãi các khoản do chính quyền địa phương vay</t>
  </si>
  <si>
    <t>Chi tạo nguồn, điều chỉnh tiền lương</t>
  </si>
  <si>
    <t>Chi các CTMT từ nguồn bổ sung từ NSTW</t>
  </si>
  <si>
    <t>Chi thực hiện các CT mục tiêu quốc gia</t>
  </si>
  <si>
    <t>Chi thực hiện các CT mục tiêu, nhiệm vụ</t>
  </si>
  <si>
    <t>Chi chuyển nguồn sang năm sau</t>
  </si>
  <si>
    <t>BỘI CHI/BỘI THU NSĐP</t>
  </si>
  <si>
    <t>TỔNG MỨC VAY, TRẢ NỢ CỦA NSĐP</t>
  </si>
  <si>
    <t>Hạn mức dư nợ vay tối đa của NSĐP</t>
  </si>
  <si>
    <t>Mức dự nợ đầu kỳ (năm)</t>
  </si>
  <si>
    <t>Trả nợ gốc vay của NSĐP</t>
  </si>
  <si>
    <t>Từ nguồn vay để trả nợ gốc</t>
  </si>
  <si>
    <t>Từ nguồn bội thu, tăng thu, tiết kiệm chi, kết dư NS cấp tỉnh</t>
  </si>
  <si>
    <t>Tổng mức vay của NSĐP</t>
  </si>
  <si>
    <t>Vay để bù đắp bội chi</t>
  </si>
  <si>
    <t>Vay để trả nợ gốc</t>
  </si>
  <si>
    <t>Mức dự nợ cuối kỳ (năm)</t>
  </si>
  <si>
    <t>CẬP NHẬT, ĐÁNH GIÁ CÂN ĐỐI NGÂN SÁCH ĐỊA PHƯƠNG GIAI ĐOẠN 03 NĂM…</t>
  </si>
  <si>
    <t>(Dùng cho Ủy ban nhân dân cấp tỉnh báo cáo Bộ Tài chính trước ngày 31/3 hàng năm)</t>
  </si>
  <si>
    <t>MẪU BIỂU SỐ 11</t>
  </si>
  <si>
    <t>TỔNG THU NSNN TRÊN ĐỊA BÀN (I+II+III)</t>
  </si>
  <si>
    <t>Các khoản thu từ thuế</t>
  </si>
  <si>
    <t>Thuế GTGT thu từ hàng hóa SX-KD trong nước</t>
  </si>
  <si>
    <t>Thuế TTĐB thu từ hàng hóa sản xuất trong nước</t>
  </si>
  <si>
    <t>Thuế BVMT thu từ hàng hóa SX-KD trong nước</t>
  </si>
  <si>
    <t>Thuế thu nhập doanh nghiệp</t>
  </si>
  <si>
    <t>Thuế thu nhập cá nhân</t>
  </si>
  <si>
    <t>Thuế tài nguyên</t>
  </si>
  <si>
    <t>Các khoản phí, lệ phí</t>
  </si>
  <si>
    <t>Các loại phí, lệ phí</t>
  </si>
  <si>
    <r>
      <t>T</t>
    </r>
    <r>
      <rPr>
        <b/>
        <sz val="12"/>
        <color rgb="FF000000"/>
        <rFont val="Times New Roman Bold"/>
      </rPr>
      <t>hu cổ tức, lợi nhuận được chia, lợi nhuận sau thuế, chênh lệch thu, chi của NHNN</t>
    </r>
  </si>
  <si>
    <t>Thu cổ tức, lợi nhuận được chia, lợi nhuận sau thuế</t>
  </si>
  <si>
    <t>Thu chênh lệch thu, chi của NHNN</t>
  </si>
  <si>
    <t>Các khoản thu về nhà đất</t>
  </si>
  <si>
    <t>Thuế sử dụng đất phi nông nghiệp</t>
  </si>
  <si>
    <t>Thuế sử dụng đất nông nghiệp</t>
  </si>
  <si>
    <t>Thu tiền cho thuê đất, mặt nước, mặt biển</t>
  </si>
  <si>
    <t>Thu tiền sử dụng đất</t>
  </si>
  <si>
    <t>Thu tiền cho thuê và tiền bán nhà ở thuộc sở hữu nhà nước</t>
  </si>
  <si>
    <t>Thu khác</t>
  </si>
  <si>
    <t>Thu cấp quyền khai thác khoáng sản</t>
  </si>
  <si>
    <t>Thu bán tài sản nhà nước</t>
  </si>
  <si>
    <t>Các khoản thu khác còn lại</t>
  </si>
  <si>
    <t>CẬP NHẬT, ĐÁNH GIÁ THU CÂN ĐỐI NGÂN SÁCH NHÀ NƯỚC THEO SẮC THUẾ GIAI ĐOẠN 03 NĂM…</t>
  </si>
  <si>
    <t>MẪU BIỂU SỐ 10</t>
  </si>
  <si>
    <t>Tỷ lệ thu NSNN so với GRDP(%)</t>
  </si>
  <si>
    <t>Tỷ lệ thu từ thuế, phí so với GRDP(%)</t>
  </si>
  <si>
    <t>Thu nội địa</t>
  </si>
  <si>
    <t>Tốc độ tăng thu (%)</t>
  </si>
  <si>
    <t>Tỷ trọng trong tổng thu NSNN (%)</t>
  </si>
  <si>
    <t>Thu từ khu vực DNNN do TW quản lý</t>
  </si>
  <si>
    <t>Thu từ khu vực DNNN do ĐP quản lý</t>
  </si>
  <si>
    <t>Thu từ khu vực DN có vốn ĐTNN</t>
  </si>
  <si>
    <t>Thu từ khu vực kinh tế NQD</t>
  </si>
  <si>
    <t>Thuế bảo vệ môi trường</t>
  </si>
  <si>
    <t xml:space="preserve">Lệ phí trước bạ </t>
  </si>
  <si>
    <t>Thu từ hoạt động sổ xố kiến thiết</t>
  </si>
  <si>
    <t>Thu hồi vốn, thu cổ tức, lợi nhuận sau thuế, chênh lệch thu, chi NHNN</t>
  </si>
  <si>
    <t>Thu từ dầu thô</t>
  </si>
  <si>
    <t>Thu từ hoạt động xuất, nhập khẩu</t>
  </si>
  <si>
    <t>Thu viện trợ</t>
  </si>
  <si>
    <t>CẬP NHẬT, ĐÁNH GIÁ THU CÂN ĐỐI NGÂN SÁCH NHÀ NƯỚC THEO LĨNH VỰC GIAI ĐOẠN 03 NĂM....</t>
  </si>
  <si>
    <t>MẪU BIỂU SỐ 09</t>
  </si>
  <si>
    <t>SO SÁNH NHU CẦU NĂM N VỚI TH NĂM</t>
  </si>
  <si>
    <t>N-1</t>
  </si>
  <si>
    <t>DỰ KIẾN NĂM N+2</t>
  </si>
  <si>
    <t>NHU CẦU CHI CỦA ĐƠN VỊ</t>
  </si>
  <si>
    <t>CHÊNH LỆCH TRẦN CHI - NHU CẦU</t>
  </si>
  <si>
    <t>5 = 3-4</t>
  </si>
  <si>
    <t>6 = 4/2</t>
  </si>
  <si>
    <t>9 = 7-8</t>
  </si>
  <si>
    <t>12 = 10-11</t>
  </si>
  <si>
    <t>TỔNG NHU CẦU CHI NSNN</t>
  </si>
  <si>
    <r>
      <t xml:space="preserve">Chi đầu tư các dự án </t>
    </r>
    <r>
      <rPr>
        <vertAlign val="superscript"/>
        <sz val="9"/>
        <color rgb="FF000000"/>
        <rFont val="Times New Roman"/>
        <family val="1"/>
      </rPr>
      <t>(*)</t>
    </r>
  </si>
  <si>
    <t>..........................</t>
  </si>
  <si>
    <t>Chi đầu tư và hỗ trợ vốn cho DN cung cấp sản phẩm, dịch vụ công ích; các tổ chức kinh tế; các tổ chức tài chính; đầu tư vốn NN vào DN</t>
  </si>
  <si>
    <t>Chi thường xuyên* (1+2+...)</t>
  </si>
  <si>
    <t>........................</t>
  </si>
  <si>
    <t xml:space="preserve">CHI TỪ NGUỒN THU PHÍ ĐƯỢC ĐỂ LẠI CHO ĐƠN VỊ SỬ DỤNG THEO QUY ĐỊNH </t>
  </si>
  <si>
    <t>Chi sự nghiệp……</t>
  </si>
  <si>
    <t>Chi sự nghiệp…..</t>
  </si>
  <si>
    <t>….</t>
  </si>
  <si>
    <t>…………………….</t>
  </si>
  <si>
    <t>NHU CẦU CHI CÒN LẠI, SAU KHI TRỪ ĐI SỐ CHI TỪ NGUỒN THU ĐỂ LẠI CHO ĐƠN VỊ SỬ DỤNG (A-B)</t>
  </si>
  <si>
    <t xml:space="preserve"> Chi đầu tư phát triển </t>
  </si>
  <si>
    <t>Chi đầu tư các dự án*</t>
  </si>
  <si>
    <t>Chi đầu tư và hỗ trợ vốn cho doanh nghiệp cung cấp sản phẩm, dịch vụ công ích; các tổ chức kinh tế; các tổ chức tài chính; đầu tư vốn nhà nước vào doanh nghiệp</t>
  </si>
  <si>
    <t>Chi thường xuyên*</t>
  </si>
  <si>
    <t>TỔNG HỢP NHU CẦU CHI NGÂN SÁCH NHÀ NƯỚC GIAI ĐOẠN 03 NĂM…</t>
  </si>
  <si>
    <t>(Dùng cho các đơn vị dự toán cấp I báo cáo cơ quan tài chính, cơ quan kế hoạch và đầu tư cùng cấp trước ngày 20/7 hàng năm)</t>
  </si>
  <si>
    <t>Tên cơ quan, đơn vị…</t>
  </si>
  <si>
    <t>Chương…</t>
  </si>
  <si>
    <t>MẪU BIỂU SỐ 13</t>
  </si>
  <si>
    <t>……………………….</t>
  </si>
  <si>
    <t>…………………………</t>
  </si>
  <si>
    <r>
      <rPr>
        <b/>
        <sz val="10"/>
        <rFont val="Arial"/>
        <family val="2"/>
      </rPr>
      <t>1.2.2</t>
    </r>
  </si>
  <si>
    <r>
      <rPr>
        <b/>
        <sz val="10"/>
        <rFont val="Arial"/>
        <family val="2"/>
      </rPr>
      <t>Chi đầu tư phát triển phán theo lĩnh vực</t>
    </r>
  </si>
  <si>
    <t>Chi đẩu tư phát triển của các dơ án phân theo nguồn vốn</t>
  </si>
  <si>
    <t>Chi an ninh</t>
  </si>
  <si>
    <t>e</t>
  </si>
  <si>
    <t>Chi sự nghiệp văn hóa thông tin, thể thao</t>
  </si>
  <si>
    <t>g</t>
  </si>
  <si>
    <t>Chi sự nghiệp phát thanh, truyền hình</t>
  </si>
  <si>
    <t>h</t>
  </si>
  <si>
    <t>Chi sự nghiệp thể dục thể thao</t>
  </si>
  <si>
    <t>i</t>
  </si>
  <si>
    <t>Chi sự nghiệp bảo vệ môi trường</t>
  </si>
  <si>
    <t>k</t>
  </si>
  <si>
    <t>Chi hoạt động kinh tế</t>
  </si>
  <si>
    <t>l</t>
  </si>
  <si>
    <t>Chi hoạt động quản lý nhà nước, Đảng, đoàn thể</t>
  </si>
  <si>
    <t>m</t>
  </si>
  <si>
    <t>Chi bảo đảm xã hội</t>
  </si>
  <si>
    <r>
      <t>Chi sự nghiệp y tế, dân số và gia đình</t>
    </r>
    <r>
      <rPr>
        <sz val="10"/>
        <color indexed="10"/>
        <rFont val="Arial"/>
        <family val="2"/>
      </rPr>
      <t xml:space="preserve"> </t>
    </r>
  </si>
  <si>
    <t>Chi khác</t>
  </si>
  <si>
    <t>f</t>
  </si>
  <si>
    <t>j</t>
  </si>
  <si>
    <t>DỰ TOÁN CHI CÂN ĐỐI NGÂN SÁCH ĐỊA PHƯƠNG GIAI ĐOẠN 03 NĂM 2022-2024</t>
  </si>
  <si>
    <t>NĂM HIỆN HÀNH 2021</t>
  </si>
  <si>
    <t>DỰ BÁO MỘT SỐ CHỈ TIÊU KINH TÉ - XÃ HỘI CHỦ YỂU GIAI ĐOẠN 03 NĂM 2022 - 2024</t>
  </si>
  <si>
    <t>NẢM HIỆN HÀNH 2021</t>
  </si>
  <si>
    <t>NẢM 2023</t>
  </si>
  <si>
    <t>NẢM 2022</t>
  </si>
  <si>
    <t>Ghi chú</t>
  </si>
  <si>
    <t>Cuc Thống kê</t>
  </si>
  <si>
    <t>NĂM 2024</t>
  </si>
  <si>
    <t>Sở Y tế</t>
  </si>
  <si>
    <t>Sở GD-ĐT</t>
  </si>
  <si>
    <t>BHXH</t>
  </si>
  <si>
    <t>- Dân số đô thị</t>
  </si>
  <si>
    <t>- Dân sô vùng đặc biệt khó khăn (Theo quyết định số 861/QĐ-TTg bgày 04/06/2021 và Quyết định số 433/QĐ-UBDT ngày 18/6/2021)</t>
  </si>
  <si>
    <t>- Dân số vùng bãi ngang ven biển - hải đảo (theo Quyết định số 131/QĐ-TTg ngày 25/01/2017)</t>
  </si>
  <si>
    <t>Phục vụ xây dựng định mức chi thường xuyên thời kỳ ổn định ngân sách gđ 2022-2025</t>
  </si>
  <si>
    <t>- Dân số vùng khác còn lại</t>
  </si>
  <si>
    <t>Sở LĐTBXH</t>
  </si>
  <si>
    <t>- Dân số xã đảo (Quyết định số 810/QĐ-TTg ngày 13/5/2016 của Thủ tướng Chính phủ)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</si>
</sst>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 _₫_-;\-* #,##0\ _₫_-;_-* &quot;-&quot;??\ _₫_-;_-@_-"/>
  </numFmts>
  <fonts count="6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b/>
      <sz val="14"/>
      <color rgb="FF00B050"/>
      <name val="Arial"/>
      <family val="2"/>
    </font>
    <font>
      <b/>
      <sz val="10"/>
      <color theme="5"/>
      <name val="Arial"/>
      <family val="2"/>
    </font>
    <font>
      <b/>
      <sz val="11"/>
      <color rgb="FFFF0000"/>
      <name val="Calibri"/>
      <family val="2"/>
    </font>
    <font>
      <i/>
      <sz val="10"/>
      <color rgb="FF000000"/>
      <name val="Arial"/>
      <family val="2"/>
    </font>
    <font>
      <b/>
      <sz val="10"/>
      <color rgb="FF000000"/>
      <name val="Arial"/>
      <family val="2"/>
    </font>
    <font>
      <u/>
      <sz val="11"/>
      <color theme="10"/>
      <name val="Calibri"/>
      <family val="2"/>
      <scheme val="minor"/>
    </font>
    <font>
      <b/>
      <sz val="10"/>
      <color rgb="FF002060"/>
      <name val="Arial"/>
      <family val="2"/>
    </font>
    <font>
      <u/>
      <sz val="10"/>
      <color theme="10"/>
      <name val="Arial"/>
      <family val="2"/>
    </font>
    <font>
      <b/>
      <vertAlign val="superscript"/>
      <sz val="10"/>
      <color theme="1"/>
      <name val="Arial"/>
      <family val="2"/>
    </font>
    <font>
      <b/>
      <sz val="11"/>
      <color theme="1"/>
      <name val="Calibri"/>
      <family val="2"/>
      <scheme val="minor"/>
    </font>
    <font>
      <sz val="11"/>
      <color theme="1"/>
      <name val="Calibri"/>
      <family val="2"/>
      <scheme val="minor"/>
    </font>
    <font>
      <sz val="10"/>
      <name val="Arial"/>
      <family val="2"/>
    </font>
    <font>
      <sz val="10"/>
      <name val="Times New Roman"/>
      <family val="1"/>
    </font>
    <font>
      <i/>
      <sz val="10"/>
      <name val="Arial"/>
      <family val="2"/>
    </font>
    <font>
      <b/>
      <sz val="10"/>
      <name val="Arial"/>
      <family val="2"/>
    </font>
    <font>
      <b/>
      <i/>
      <sz val="10"/>
      <name val="Arial"/>
      <family val="2"/>
    </font>
    <font>
      <b/>
      <sz val="9"/>
      <color theme="1"/>
      <name val="Arial"/>
      <family val="2"/>
    </font>
    <font>
      <b/>
      <sz val="9"/>
      <name val="Arial"/>
      <family val="2"/>
    </font>
    <font>
      <b/>
      <sz val="10"/>
      <name val="Times New Roman"/>
      <family val="1"/>
    </font>
    <font>
      <sz val="9"/>
      <color theme="1"/>
      <name val="Arial"/>
      <family val="2"/>
    </font>
    <font>
      <sz val="11"/>
      <color theme="1"/>
      <name val="Calibri"/>
      <family val="2"/>
      <charset val="163"/>
      <scheme val="minor"/>
    </font>
    <font>
      <b/>
      <sz val="12"/>
      <color rgb="FF000000"/>
      <name val="Times New Roman"/>
      <family val="1"/>
    </font>
    <font>
      <sz val="12"/>
      <color theme="1"/>
      <name val="Times New Roman"/>
      <family val="1"/>
    </font>
    <font>
      <sz val="12"/>
      <color rgb="FF000000"/>
      <name val="Times New Roman"/>
      <family val="1"/>
    </font>
    <font>
      <b/>
      <vertAlign val="superscript"/>
      <sz val="12"/>
      <color rgb="FF000000"/>
      <name val="Times New Roman"/>
      <family val="1"/>
    </font>
    <font>
      <i/>
      <sz val="12"/>
      <color rgb="FF000000"/>
      <name val="Times New Roman"/>
      <family val="1"/>
    </font>
    <font>
      <b/>
      <sz val="7"/>
      <color rgb="FF000000"/>
      <name val="Times New Roman"/>
      <family val="1"/>
    </font>
    <font>
      <sz val="7"/>
      <color rgb="FF000000"/>
      <name val="Times New Roman"/>
      <family val="1"/>
    </font>
    <font>
      <sz val="9"/>
      <color rgb="FF000000"/>
      <name val="Times New Roman"/>
      <family val="1"/>
    </font>
    <font>
      <i/>
      <sz val="9"/>
      <color rgb="FF000000"/>
      <name val="Times New Roman"/>
      <family val="1"/>
    </font>
    <font>
      <b/>
      <sz val="11"/>
      <color rgb="FF000000"/>
      <name val="Times New Roman"/>
      <family val="1"/>
    </font>
    <font>
      <i/>
      <sz val="11"/>
      <color rgb="FF000000"/>
      <name val="Times New Roman"/>
      <family val="1"/>
    </font>
    <font>
      <b/>
      <sz val="12"/>
      <color theme="1"/>
      <name val="Calibri"/>
      <family val="2"/>
      <scheme val="minor"/>
    </font>
    <font>
      <b/>
      <sz val="9"/>
      <color theme="1"/>
      <name val="Times New Roman"/>
      <family val="1"/>
    </font>
    <font>
      <b/>
      <sz val="9"/>
      <color rgb="FF000000"/>
      <name val="Times New Roman"/>
      <family val="1"/>
    </font>
    <font>
      <b/>
      <sz val="12"/>
      <color theme="1"/>
      <name val="Times New Roman"/>
      <family val="1"/>
    </font>
    <font>
      <b/>
      <sz val="8"/>
      <color theme="1"/>
      <name val="Times New Roman Bold"/>
    </font>
    <font>
      <b/>
      <sz val="8"/>
      <color rgb="FF000000"/>
      <name val="Times New Roman"/>
      <family val="1"/>
    </font>
    <font>
      <sz val="8"/>
      <color rgb="FF000000"/>
      <name val="Times New Roman"/>
      <family val="1"/>
    </font>
    <font>
      <b/>
      <sz val="8"/>
      <color theme="1"/>
      <name val="Times New Roman"/>
      <family val="1"/>
    </font>
    <font>
      <sz val="8"/>
      <color theme="1"/>
      <name val="Times New Roman"/>
      <family val="1"/>
    </font>
    <font>
      <i/>
      <sz val="8"/>
      <color rgb="FF000000"/>
      <name val="Times New Roman"/>
      <family val="1"/>
    </font>
    <font>
      <b/>
      <sz val="10"/>
      <color theme="1"/>
      <name val="Times New Roman"/>
      <family val="1"/>
    </font>
    <font>
      <b/>
      <sz val="10"/>
      <color rgb="FF000000"/>
      <name val="Times New Roman"/>
      <family val="1"/>
    </font>
    <font>
      <sz val="10"/>
      <color rgb="FF000000"/>
      <name val="Times New Roman"/>
      <family val="1"/>
    </font>
    <font>
      <i/>
      <sz val="12"/>
      <color theme="1"/>
      <name val="Times New Roman"/>
      <family val="1"/>
    </font>
    <font>
      <b/>
      <sz val="12"/>
      <color rgb="FF000000"/>
      <name val="Times New Roman Bold"/>
    </font>
    <font>
      <vertAlign val="superscript"/>
      <sz val="9"/>
      <color rgb="FF000000"/>
      <name val="Times New Roman"/>
      <family val="1"/>
    </font>
    <font>
      <sz val="10"/>
      <color rgb="FF000000"/>
      <name val="Arial"/>
      <family val="2"/>
    </font>
    <font>
      <sz val="10"/>
      <color indexed="10"/>
      <name val="Arial"/>
      <family val="2"/>
    </font>
  </fonts>
  <fills count="20">
    <fill>
      <patternFill patternType="none"/>
    </fill>
    <fill>
      <patternFill patternType="gray125"/>
    </fill>
    <fill>
      <patternFill patternType="solid">
        <fgColor theme="1"/>
        <bgColor indexed="64"/>
      </patternFill>
    </fill>
    <fill>
      <gradientFill degree="90">
        <stop position="0">
          <color theme="0"/>
        </stop>
        <stop position="1">
          <color theme="7" tint="0.59999389629810485"/>
        </stop>
      </gradientFill>
    </fill>
    <fill>
      <gradientFill degree="90">
        <stop position="0">
          <color theme="0"/>
        </stop>
        <stop position="1">
          <color theme="4"/>
        </stop>
      </gradient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C000"/>
        <bgColor indexed="64"/>
      </patternFill>
    </fill>
    <fill>
      <gradientFill degree="270">
        <stop position="0">
          <color theme="0"/>
        </stop>
        <stop position="1">
          <color theme="7"/>
        </stop>
      </gradientFill>
    </fill>
    <fill>
      <gradientFill degree="270">
        <stop position="0">
          <color theme="0"/>
        </stop>
        <stop position="1">
          <color theme="6"/>
        </stop>
      </gradientFill>
    </fill>
    <fill>
      <patternFill patternType="solid">
        <fgColor theme="2"/>
        <bgColor indexed="64"/>
      </patternFill>
    </fill>
    <fill>
      <patternFill patternType="solid">
        <fgColor theme="9" tint="0.59999389629810485"/>
        <bgColor indexed="64"/>
      </patternFill>
    </fill>
    <fill>
      <patternFill patternType="solid">
        <fgColor theme="6"/>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FF"/>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n">
        <color auto="1"/>
      </bottom>
      <diagonal/>
    </border>
    <border>
      <left style="thin">
        <color auto="1"/>
      </left>
      <right style="thin">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thin">
        <color auto="1"/>
      </bottom>
      <diagonal/>
    </border>
    <border>
      <left style="thin">
        <color auto="1"/>
      </left>
      <right style="thin">
        <color auto="1"/>
      </right>
      <top/>
      <bottom/>
      <diagonal/>
    </border>
    <border>
      <left style="thin">
        <color auto="1"/>
      </left>
      <right style="thin">
        <color auto="1"/>
      </right>
      <top style="hair">
        <color auto="1"/>
      </top>
      <bottom/>
      <diagonal/>
    </border>
    <border>
      <left/>
      <right style="thin">
        <color auto="1"/>
      </right>
      <top style="hair">
        <color auto="1"/>
      </top>
      <bottom style="thin">
        <color auto="1"/>
      </bottom>
      <diagonal/>
    </border>
    <border>
      <left/>
      <right/>
      <top style="thin">
        <color auto="1"/>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rgb="FF000000"/>
      </left>
      <right/>
      <top style="medium">
        <color indexed="64"/>
      </top>
      <bottom style="medium">
        <color indexed="64"/>
      </bottom>
      <diagonal/>
    </border>
  </borders>
  <cellStyleXfs count="5">
    <xf numFmtId="0" fontId="0" fillId="0" borderId="0"/>
    <xf numFmtId="0" fontId="10" fillId="0" borderId="0"/>
    <xf numFmtId="0" fontId="17" fillId="0" borderId="0" applyNumberFormat="0" applyFill="0" applyBorder="0" applyAlignment="0" applyProtection="0"/>
    <xf numFmtId="43" fontId="22" fillId="0" borderId="0" applyFont="0" applyFill="0" applyBorder="0" applyAlignment="0" applyProtection="0"/>
    <xf numFmtId="0" fontId="32" fillId="0" borderId="0"/>
  </cellStyleXfs>
  <cellXfs count="455">
    <xf numFmtId="0" fontId="0" fillId="0" borderId="0" xfId="0"/>
    <xf numFmtId="0" fontId="10" fillId="2" borderId="0" xfId="1" applyFill="1"/>
    <xf numFmtId="0" fontId="10" fillId="0" borderId="0" xfId="1"/>
    <xf numFmtId="0" fontId="11" fillId="5" borderId="0" xfId="1" applyFont="1" applyFill="1"/>
    <xf numFmtId="0" fontId="10" fillId="5" borderId="0" xfId="1" applyFill="1"/>
    <xf numFmtId="0" fontId="10" fillId="6" borderId="0" xfId="1" applyFill="1"/>
    <xf numFmtId="0" fontId="10" fillId="7" borderId="0" xfId="1" applyFill="1"/>
    <xf numFmtId="0" fontId="10" fillId="8" borderId="0" xfId="1" applyFill="1"/>
    <xf numFmtId="0" fontId="10" fillId="9" borderId="0" xfId="1" applyFill="1"/>
    <xf numFmtId="0" fontId="14" fillId="5" borderId="0" xfId="1" applyFont="1" applyFill="1"/>
    <xf numFmtId="0" fontId="15" fillId="0" borderId="0" xfId="1" applyFont="1" applyAlignment="1"/>
    <xf numFmtId="0" fontId="11" fillId="10" borderId="1" xfId="1" applyFont="1" applyFill="1" applyBorder="1" applyAlignment="1">
      <alignment horizontal="center" vertical="center"/>
    </xf>
    <xf numFmtId="0" fontId="11" fillId="0" borderId="1" xfId="1" applyFont="1" applyBorder="1" applyAlignment="1">
      <alignment vertical="center"/>
    </xf>
    <xf numFmtId="0" fontId="11" fillId="0" borderId="1" xfId="1" applyFont="1" applyBorder="1" applyAlignment="1">
      <alignment wrapText="1"/>
    </xf>
    <xf numFmtId="0" fontId="11" fillId="0" borderId="1" xfId="1" applyFont="1" applyBorder="1" applyAlignment="1"/>
    <xf numFmtId="0" fontId="11" fillId="12" borderId="6" xfId="1" applyFont="1" applyFill="1" applyBorder="1" applyAlignment="1">
      <alignment horizontal="center" vertical="center"/>
    </xf>
    <xf numFmtId="0" fontId="11" fillId="13" borderId="7" xfId="1" applyFont="1" applyFill="1" applyBorder="1" applyAlignment="1"/>
    <xf numFmtId="0" fontId="11" fillId="13" borderId="8" xfId="1" applyFont="1" applyFill="1" applyBorder="1" applyAlignment="1"/>
    <xf numFmtId="0" fontId="11" fillId="12" borderId="7" xfId="1" applyFont="1" applyFill="1" applyBorder="1" applyAlignment="1">
      <alignment horizontal="left" vertical="center"/>
    </xf>
    <xf numFmtId="0" fontId="15" fillId="0" borderId="0" xfId="1" applyFont="1" applyAlignment="1">
      <alignment horizontal="center"/>
    </xf>
    <xf numFmtId="0" fontId="9" fillId="0" borderId="0" xfId="1" applyFont="1"/>
    <xf numFmtId="0" fontId="9" fillId="0" borderId="0" xfId="1" applyFont="1" applyAlignment="1">
      <alignment horizontal="center"/>
    </xf>
    <xf numFmtId="0" fontId="11" fillId="0" borderId="1" xfId="1" applyFont="1" applyBorder="1" applyAlignment="1">
      <alignment horizontal="center" vertical="center" wrapText="1"/>
    </xf>
    <xf numFmtId="0" fontId="9" fillId="0" borderId="1" xfId="1" applyFont="1" applyBorder="1" applyAlignment="1">
      <alignment horizontal="center"/>
    </xf>
    <xf numFmtId="0" fontId="9" fillId="0" borderId="1" xfId="1" applyFont="1" applyBorder="1" applyAlignment="1">
      <alignment horizontal="center" vertical="center"/>
    </xf>
    <xf numFmtId="0" fontId="9" fillId="0" borderId="1" xfId="1" applyFont="1" applyBorder="1" applyAlignment="1">
      <alignment vertical="center" wrapText="1"/>
    </xf>
    <xf numFmtId="0" fontId="9" fillId="0" borderId="1" xfId="1" applyFont="1" applyBorder="1" applyAlignment="1">
      <alignment vertical="center"/>
    </xf>
    <xf numFmtId="0" fontId="9" fillId="13" borderId="8" xfId="1" applyFont="1" applyFill="1" applyBorder="1" applyAlignment="1"/>
    <xf numFmtId="0" fontId="9" fillId="14" borderId="1" xfId="1" applyFont="1" applyFill="1" applyBorder="1"/>
    <xf numFmtId="0" fontId="18" fillId="0" borderId="0" xfId="1" applyFont="1" applyAlignment="1">
      <alignment horizontal="center"/>
    </xf>
    <xf numFmtId="0" fontId="18" fillId="0" borderId="0" xfId="1" applyFont="1" applyAlignment="1"/>
    <xf numFmtId="0" fontId="19" fillId="12" borderId="1" xfId="2" applyFont="1" applyFill="1" applyBorder="1" applyAlignment="1">
      <alignment vertical="center"/>
    </xf>
    <xf numFmtId="0" fontId="19" fillId="0" borderId="1" xfId="2" applyFont="1" applyBorder="1" applyAlignment="1">
      <alignment vertical="center"/>
    </xf>
    <xf numFmtId="0" fontId="19" fillId="0" borderId="1" xfId="2" applyFont="1" applyBorder="1" applyAlignment="1"/>
    <xf numFmtId="0" fontId="9" fillId="0" borderId="0" xfId="0" applyFont="1"/>
    <xf numFmtId="0" fontId="11" fillId="0" borderId="0" xfId="0" applyFont="1"/>
    <xf numFmtId="0" fontId="11" fillId="0" borderId="2" xfId="0" applyFont="1" applyBorder="1"/>
    <xf numFmtId="0" fontId="9" fillId="0" borderId="1" xfId="0" applyFont="1" applyBorder="1"/>
    <xf numFmtId="0" fontId="11" fillId="0" borderId="1" xfId="0" applyFont="1" applyBorder="1"/>
    <xf numFmtId="0" fontId="9" fillId="0" borderId="0" xfId="0" applyFont="1" applyBorder="1"/>
    <xf numFmtId="0" fontId="9" fillId="16" borderId="1" xfId="1" applyFont="1" applyFill="1" applyBorder="1" applyAlignment="1">
      <alignment horizontal="center" vertical="center"/>
    </xf>
    <xf numFmtId="0" fontId="19" fillId="16" borderId="1" xfId="2" applyFont="1" applyFill="1" applyBorder="1" applyAlignment="1"/>
    <xf numFmtId="0" fontId="9" fillId="16" borderId="1" xfId="1" applyFont="1" applyFill="1" applyBorder="1" applyAlignment="1">
      <alignment vertical="center"/>
    </xf>
    <xf numFmtId="0" fontId="19" fillId="16" borderId="1" xfId="2" applyFont="1" applyFill="1" applyBorder="1" applyAlignment="1">
      <alignment vertical="center"/>
    </xf>
    <xf numFmtId="0" fontId="9" fillId="16" borderId="1" xfId="1" applyFont="1" applyFill="1" applyBorder="1" applyAlignment="1">
      <alignment vertical="center" wrapText="1"/>
    </xf>
    <xf numFmtId="0" fontId="8" fillId="0" borderId="0" xfId="1" applyFont="1"/>
    <xf numFmtId="0" fontId="8" fillId="0" borderId="0" xfId="1" applyFont="1" applyAlignment="1">
      <alignment wrapText="1"/>
    </xf>
    <xf numFmtId="0" fontId="8" fillId="0" borderId="0" xfId="1" quotePrefix="1" applyFont="1"/>
    <xf numFmtId="49" fontId="9" fillId="15" borderId="1" xfId="0" applyNumberFormat="1" applyFont="1" applyFill="1" applyBorder="1" applyAlignment="1">
      <alignment horizontal="center"/>
    </xf>
    <xf numFmtId="0" fontId="9" fillId="15" borderId="1" xfId="0" applyFont="1" applyFill="1" applyBorder="1" applyAlignment="1">
      <alignment horizontal="center"/>
    </xf>
    <xf numFmtId="49" fontId="11" fillId="6" borderId="1" xfId="0" applyNumberFormat="1" applyFont="1" applyFill="1" applyBorder="1" applyAlignment="1">
      <alignment horizontal="center" vertical="center"/>
    </xf>
    <xf numFmtId="49" fontId="11" fillId="0" borderId="2" xfId="0" applyNumberFormat="1" applyFont="1" applyBorder="1" applyAlignment="1">
      <alignment horizontal="center"/>
    </xf>
    <xf numFmtId="49" fontId="9" fillId="0" borderId="2" xfId="0" applyNumberFormat="1" applyFont="1" applyBorder="1" applyAlignment="1">
      <alignment horizontal="center"/>
    </xf>
    <xf numFmtId="49" fontId="9" fillId="0" borderId="1" xfId="0" applyNumberFormat="1" applyFont="1" applyBorder="1" applyAlignment="1">
      <alignment horizontal="center"/>
    </xf>
    <xf numFmtId="49" fontId="11" fillId="0" borderId="1" xfId="0" applyNumberFormat="1" applyFont="1" applyBorder="1" applyAlignment="1">
      <alignment horizontal="center"/>
    </xf>
    <xf numFmtId="49" fontId="9" fillId="0" borderId="0" xfId="0" applyNumberFormat="1" applyFont="1" applyBorder="1" applyAlignment="1">
      <alignment horizontal="center"/>
    </xf>
    <xf numFmtId="0" fontId="7" fillId="8" borderId="0" xfId="1" applyFont="1" applyFill="1"/>
    <xf numFmtId="0" fontId="7" fillId="9" borderId="0" xfId="1" applyFont="1" applyFill="1"/>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49" fontId="9" fillId="0" borderId="0" xfId="0" applyNumberFormat="1" applyFont="1" applyAlignment="1">
      <alignment horizontal="center"/>
    </xf>
    <xf numFmtId="0" fontId="21" fillId="0" borderId="0" xfId="0" applyFont="1"/>
    <xf numFmtId="0" fontId="6" fillId="0" borderId="2" xfId="0" applyFont="1" applyBorder="1"/>
    <xf numFmtId="0" fontId="6" fillId="0" borderId="2" xfId="0" quotePrefix="1" applyFont="1" applyBorder="1"/>
    <xf numFmtId="164" fontId="11" fillId="0" borderId="2" xfId="3" applyNumberFormat="1" applyFont="1" applyBorder="1"/>
    <xf numFmtId="164" fontId="9" fillId="0" borderId="2" xfId="3" applyNumberFormat="1" applyFont="1" applyBorder="1"/>
    <xf numFmtId="164" fontId="9" fillId="0" borderId="1" xfId="3" applyNumberFormat="1" applyFont="1" applyBorder="1"/>
    <xf numFmtId="164" fontId="11" fillId="0" borderId="1" xfId="3" applyNumberFormat="1" applyFont="1" applyBorder="1"/>
    <xf numFmtId="0" fontId="6" fillId="0" borderId="2" xfId="0" applyFont="1" applyBorder="1" applyAlignment="1">
      <alignment wrapText="1"/>
    </xf>
    <xf numFmtId="0" fontId="5" fillId="0" borderId="2" xfId="0" applyFont="1" applyBorder="1" applyAlignment="1">
      <alignment wrapText="1"/>
    </xf>
    <xf numFmtId="0" fontId="5" fillId="0" borderId="2" xfId="0" quotePrefix="1" applyFont="1" applyBorder="1" applyAlignment="1">
      <alignment wrapText="1"/>
    </xf>
    <xf numFmtId="0" fontId="5" fillId="0" borderId="2" xfId="0" quotePrefix="1" applyFont="1" applyBorder="1"/>
    <xf numFmtId="164" fontId="5" fillId="0" borderId="2" xfId="3" applyNumberFormat="1" applyFont="1" applyBorder="1"/>
    <xf numFmtId="49" fontId="11" fillId="17" borderId="2" xfId="0" applyNumberFormat="1" applyFont="1" applyFill="1" applyBorder="1" applyAlignment="1">
      <alignment horizontal="center"/>
    </xf>
    <xf numFmtId="0" fontId="11" fillId="17" borderId="2" xfId="0" applyFont="1" applyFill="1" applyBorder="1"/>
    <xf numFmtId="164" fontId="11" fillId="17" borderId="2" xfId="3" applyNumberFormat="1" applyFont="1" applyFill="1" applyBorder="1"/>
    <xf numFmtId="49" fontId="11" fillId="17" borderId="3" xfId="0" applyNumberFormat="1" applyFont="1" applyFill="1" applyBorder="1" applyAlignment="1">
      <alignment horizontal="center"/>
    </xf>
    <xf numFmtId="0" fontId="11" fillId="17" borderId="3" xfId="0" applyFont="1" applyFill="1" applyBorder="1"/>
    <xf numFmtId="164" fontId="11" fillId="17" borderId="3" xfId="3" applyNumberFormat="1" applyFont="1" applyFill="1" applyBorder="1"/>
    <xf numFmtId="49" fontId="11" fillId="18" borderId="2" xfId="0" applyNumberFormat="1" applyFont="1" applyFill="1" applyBorder="1" applyAlignment="1">
      <alignment horizontal="center"/>
    </xf>
    <xf numFmtId="0" fontId="11" fillId="18" borderId="2" xfId="0" applyFont="1" applyFill="1" applyBorder="1"/>
    <xf numFmtId="164" fontId="11" fillId="18" borderId="2" xfId="3" applyNumberFormat="1" applyFont="1" applyFill="1" applyBorder="1"/>
    <xf numFmtId="0" fontId="11" fillId="6" borderId="1" xfId="0" applyFont="1" applyFill="1" applyBorder="1" applyAlignment="1">
      <alignment horizontal="center" vertical="center" wrapText="1"/>
    </xf>
    <xf numFmtId="0" fontId="4" fillId="0" borderId="2" xfId="0" quotePrefix="1" applyFont="1" applyBorder="1" applyAlignment="1">
      <alignment wrapText="1"/>
    </xf>
    <xf numFmtId="49" fontId="23" fillId="0" borderId="2" xfId="0" applyNumberFormat="1" applyFont="1" applyBorder="1" applyAlignment="1">
      <alignment horizontal="center"/>
    </xf>
    <xf numFmtId="0" fontId="23" fillId="0" borderId="2" xfId="0" quotePrefix="1" applyFont="1" applyBorder="1"/>
    <xf numFmtId="164" fontId="23" fillId="0" borderId="2" xfId="3" applyNumberFormat="1" applyFont="1" applyBorder="1"/>
    <xf numFmtId="0" fontId="23" fillId="0" borderId="0" xfId="0" applyFont="1"/>
    <xf numFmtId="43" fontId="9" fillId="0" borderId="2" xfId="3" applyNumberFormat="1" applyFont="1" applyBorder="1"/>
    <xf numFmtId="43" fontId="9" fillId="0" borderId="0" xfId="0" applyNumberFormat="1" applyFont="1"/>
    <xf numFmtId="0" fontId="3" fillId="0" borderId="1" xfId="0" quotePrefix="1" applyFont="1" applyBorder="1"/>
    <xf numFmtId="0" fontId="3" fillId="0" borderId="0" xfId="0" quotePrefix="1" applyFont="1" applyBorder="1"/>
    <xf numFmtId="49" fontId="11" fillId="18" borderId="1" xfId="0" applyNumberFormat="1" applyFont="1" applyFill="1" applyBorder="1" applyAlignment="1">
      <alignment horizontal="center"/>
    </xf>
    <xf numFmtId="0" fontId="11" fillId="18" borderId="1" xfId="0" applyFont="1" applyFill="1" applyBorder="1"/>
    <xf numFmtId="164" fontId="11" fillId="0" borderId="10" xfId="3" applyNumberFormat="1" applyFont="1" applyFill="1" applyBorder="1"/>
    <xf numFmtId="164" fontId="9" fillId="0" borderId="1" xfId="0" applyNumberFormat="1" applyFont="1" applyBorder="1"/>
    <xf numFmtId="164" fontId="23" fillId="0" borderId="1" xfId="0" applyNumberFormat="1" applyFont="1" applyBorder="1"/>
    <xf numFmtId="0" fontId="23" fillId="0" borderId="1" xfId="0" applyFont="1" applyBorder="1"/>
    <xf numFmtId="0" fontId="3" fillId="0" borderId="1" xfId="0" applyFont="1" applyBorder="1" applyAlignment="1">
      <alignment wrapText="1"/>
    </xf>
    <xf numFmtId="0" fontId="2" fillId="0" borderId="0" xfId="0" applyFont="1"/>
    <xf numFmtId="0" fontId="2" fillId="0" borderId="11" xfId="0" applyFont="1" applyBorder="1" applyAlignment="1">
      <alignment horizontal="center" vertical="top"/>
    </xf>
    <xf numFmtId="0" fontId="2" fillId="0" borderId="11" xfId="0" applyFont="1" applyBorder="1" applyAlignment="1">
      <alignment horizontal="left" vertical="top" wrapText="1"/>
    </xf>
    <xf numFmtId="0" fontId="2" fillId="0" borderId="11" xfId="0" applyFont="1" applyBorder="1" applyAlignment="1">
      <alignment horizontal="left" vertical="top"/>
    </xf>
    <xf numFmtId="0" fontId="2" fillId="0" borderId="2" xfId="0" applyFont="1" applyBorder="1" applyAlignment="1">
      <alignment horizontal="center" vertical="top"/>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2" fillId="0" borderId="2" xfId="0" applyFont="1" applyBorder="1" applyAlignment="1">
      <alignment horizontal="left" vertical="top" indent="1"/>
    </xf>
    <xf numFmtId="0" fontId="2" fillId="0" borderId="3" xfId="0" applyFont="1" applyBorder="1" applyAlignment="1">
      <alignment horizontal="left" vertical="top"/>
    </xf>
    <xf numFmtId="0" fontId="2" fillId="0" borderId="3" xfId="0" applyFont="1" applyBorder="1" applyAlignment="1">
      <alignment horizontal="left" vertical="top" wrapText="1"/>
    </xf>
    <xf numFmtId="0" fontId="2" fillId="0" borderId="3" xfId="0" applyFont="1" applyBorder="1" applyAlignment="1">
      <alignment horizontal="left" vertical="top" indent="1"/>
    </xf>
    <xf numFmtId="0" fontId="2" fillId="0" borderId="10" xfId="0" applyFont="1" applyBorder="1" applyAlignment="1">
      <alignment horizontal="left" vertical="top"/>
    </xf>
    <xf numFmtId="0" fontId="2" fillId="0" borderId="10" xfId="0" applyFont="1" applyBorder="1" applyAlignment="1">
      <alignment horizontal="left" vertical="top" wrapText="1"/>
    </xf>
    <xf numFmtId="0" fontId="2" fillId="0" borderId="10" xfId="0" applyFont="1" applyBorder="1" applyAlignment="1">
      <alignment horizontal="left" vertical="top" indent="1"/>
    </xf>
    <xf numFmtId="0" fontId="11" fillId="0" borderId="2" xfId="0" applyFont="1" applyBorder="1" applyAlignment="1">
      <alignment horizontal="left" vertical="top" wrapText="1"/>
    </xf>
    <xf numFmtId="0" fontId="11" fillId="0" borderId="2" xfId="0" applyFont="1" applyBorder="1" applyAlignment="1">
      <alignment horizontal="center" vertical="top"/>
    </xf>
    <xf numFmtId="0" fontId="11" fillId="0" borderId="2" xfId="0" applyFont="1" applyBorder="1" applyAlignment="1">
      <alignment horizontal="left" vertical="top"/>
    </xf>
    <xf numFmtId="0" fontId="11" fillId="0" borderId="2" xfId="0" applyFont="1" applyBorder="1" applyAlignment="1">
      <alignment horizontal="left" vertical="top" indent="1"/>
    </xf>
    <xf numFmtId="0" fontId="28" fillId="0" borderId="13" xfId="0" applyFont="1" applyBorder="1" applyAlignment="1">
      <alignment horizontal="center" vertical="center"/>
    </xf>
    <xf numFmtId="0" fontId="28" fillId="0" borderId="13" xfId="0" applyFont="1" applyBorder="1" applyAlignment="1">
      <alignment horizontal="center" vertical="center" wrapText="1"/>
    </xf>
    <xf numFmtId="0" fontId="0" fillId="0" borderId="0" xfId="0" applyBorder="1" applyAlignment="1">
      <alignment vertical="top"/>
    </xf>
    <xf numFmtId="0" fontId="2" fillId="0" borderId="0" xfId="0" applyFont="1" applyBorder="1" applyAlignment="1">
      <alignment vertical="top"/>
    </xf>
    <xf numFmtId="0" fontId="2" fillId="0" borderId="0" xfId="0" applyFont="1" applyAlignment="1">
      <alignment horizontal="center"/>
    </xf>
    <xf numFmtId="0" fontId="2" fillId="0" borderId="4" xfId="0" applyFont="1" applyBorder="1" applyAlignment="1">
      <alignment horizontal="center" vertical="top"/>
    </xf>
    <xf numFmtId="0" fontId="2" fillId="0" borderId="0" xfId="0" applyFont="1" applyAlignment="1">
      <alignment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5" xfId="0" applyFont="1" applyBorder="1" applyAlignment="1">
      <alignment horizontal="left" vertical="top" inden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3" xfId="0" applyFont="1" applyBorder="1" applyAlignment="1">
      <alignment horizontal="center" vertical="top"/>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29" fillId="0" borderId="1" xfId="0" applyFont="1" applyBorder="1" applyAlignment="1">
      <alignment horizontal="center" vertical="center" wrapText="1"/>
    </xf>
    <xf numFmtId="0" fontId="26" fillId="0" borderId="2" xfId="0" applyFont="1" applyBorder="1" applyAlignment="1">
      <alignment horizontal="left" vertical="top" wrapText="1"/>
    </xf>
    <xf numFmtId="0" fontId="25" fillId="0" borderId="2" xfId="0" applyFont="1" applyBorder="1" applyAlignment="1">
      <alignment horizontal="left" vertical="top" wrapText="1"/>
    </xf>
    <xf numFmtId="0" fontId="25" fillId="0" borderId="2" xfId="0" quotePrefix="1" applyFont="1" applyBorder="1" applyAlignment="1">
      <alignment horizontal="left" vertical="top" wrapText="1"/>
    </xf>
    <xf numFmtId="0" fontId="23" fillId="0" borderId="2" xfId="0" applyFont="1" applyBorder="1" applyAlignment="1">
      <alignment horizontal="left" vertical="top" wrapText="1"/>
    </xf>
    <xf numFmtId="0" fontId="2" fillId="0" borderId="2" xfId="0" quotePrefix="1" applyFont="1" applyBorder="1" applyAlignment="1">
      <alignment horizontal="left" vertical="top" wrapText="1"/>
    </xf>
    <xf numFmtId="0" fontId="2" fillId="0" borderId="5" xfId="0" applyFont="1" applyBorder="1" applyAlignment="1">
      <alignment horizontal="center" vertical="top"/>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9" fillId="0" borderId="14" xfId="0" applyFont="1" applyBorder="1" applyAlignment="1">
      <alignment horizontal="center" vertical="center"/>
    </xf>
    <xf numFmtId="0" fontId="28" fillId="0" borderId="14" xfId="0" applyFont="1" applyBorder="1" applyAlignment="1">
      <alignment horizontal="center" vertical="center" wrapText="1"/>
    </xf>
    <xf numFmtId="0" fontId="23" fillId="0" borderId="1" xfId="0" applyFont="1" applyBorder="1" applyAlignment="1">
      <alignment horizontal="center" vertical="top"/>
    </xf>
    <xf numFmtId="0" fontId="2" fillId="0" borderId="1" xfId="0" applyFont="1" applyBorder="1" applyAlignment="1">
      <alignment horizontal="center" vertical="center"/>
    </xf>
    <xf numFmtId="0" fontId="2" fillId="0" borderId="5" xfId="0" applyFont="1" applyBorder="1" applyAlignment="1">
      <alignment horizontal="justify" vertical="top"/>
    </xf>
    <xf numFmtId="0" fontId="2" fillId="0" borderId="2" xfId="0" applyFont="1" applyBorder="1" applyAlignment="1">
      <alignment horizontal="justify" vertical="top"/>
    </xf>
    <xf numFmtId="0" fontId="11" fillId="0" borderId="2" xfId="0" applyFont="1" applyBorder="1" applyAlignment="1">
      <alignment horizontal="justify" vertical="top"/>
    </xf>
    <xf numFmtId="0" fontId="26" fillId="0" borderId="2" xfId="0" applyFont="1" applyBorder="1" applyAlignment="1">
      <alignment horizontal="justify" vertical="top"/>
    </xf>
    <xf numFmtId="0" fontId="26" fillId="0" borderId="2" xfId="0" applyFont="1" applyBorder="1" applyAlignment="1">
      <alignment horizontal="left" vertical="top"/>
    </xf>
    <xf numFmtId="0" fontId="29" fillId="0" borderId="1" xfId="0" applyFont="1" applyBorder="1" applyAlignment="1">
      <alignment horizontal="center" vertical="center"/>
    </xf>
    <xf numFmtId="0" fontId="23" fillId="0" borderId="1" xfId="0" applyFont="1" applyBorder="1" applyAlignment="1">
      <alignment horizontal="center" vertical="center"/>
    </xf>
    <xf numFmtId="0" fontId="26" fillId="0" borderId="5" xfId="0" applyFont="1" applyBorder="1" applyAlignment="1">
      <alignment horizontal="left" vertical="top" wrapText="1"/>
    </xf>
    <xf numFmtId="0" fontId="26" fillId="0" borderId="2" xfId="0" applyFont="1" applyBorder="1" applyAlignment="1">
      <alignment horizontal="center" vertical="top"/>
    </xf>
    <xf numFmtId="0" fontId="26" fillId="0" borderId="12" xfId="0" applyFont="1" applyBorder="1" applyAlignment="1">
      <alignment horizontal="center" vertical="top"/>
    </xf>
    <xf numFmtId="0" fontId="11" fillId="0" borderId="15" xfId="0" applyFont="1" applyBorder="1" applyAlignment="1">
      <alignment vertical="top"/>
    </xf>
    <xf numFmtId="0" fontId="34" fillId="0" borderId="0" xfId="4" applyFont="1" applyAlignment="1">
      <alignment vertical="center"/>
    </xf>
    <xf numFmtId="0" fontId="35" fillId="0" borderId="0" xfId="4" applyFont="1" applyAlignment="1">
      <alignment horizontal="right" vertical="center"/>
    </xf>
    <xf numFmtId="0" fontId="33" fillId="19" borderId="2" xfId="4" applyFont="1" applyFill="1" applyBorder="1" applyAlignment="1">
      <alignment horizontal="center" vertical="center" wrapText="1"/>
    </xf>
    <xf numFmtId="0" fontId="33" fillId="19" borderId="2" xfId="4" applyFont="1" applyFill="1" applyBorder="1" applyAlignment="1">
      <alignment vertical="center" wrapText="1"/>
    </xf>
    <xf numFmtId="0" fontId="35" fillId="19" borderId="2" xfId="4" applyFont="1" applyFill="1" applyBorder="1" applyAlignment="1">
      <alignment horizontal="center" vertical="center" wrapText="1"/>
    </xf>
    <xf numFmtId="0" fontId="35" fillId="19" borderId="2" xfId="4" applyFont="1" applyFill="1" applyBorder="1" applyAlignment="1">
      <alignment vertical="center" wrapText="1"/>
    </xf>
    <xf numFmtId="0" fontId="33" fillId="19" borderId="3" xfId="4" applyFont="1" applyFill="1" applyBorder="1" applyAlignment="1">
      <alignment horizontal="center" vertical="center" wrapText="1"/>
    </xf>
    <xf numFmtId="0" fontId="33" fillId="19" borderId="3" xfId="4" applyFont="1" applyFill="1" applyBorder="1" applyAlignment="1">
      <alignment vertical="center" wrapText="1"/>
    </xf>
    <xf numFmtId="0" fontId="35" fillId="19" borderId="3" xfId="4" applyFont="1" applyFill="1" applyBorder="1" applyAlignment="1">
      <alignment horizontal="center" vertical="center" wrapText="1"/>
    </xf>
    <xf numFmtId="0" fontId="33" fillId="0" borderId="0" xfId="4" applyFont="1" applyAlignment="1">
      <alignment horizontal="right" vertical="center" wrapText="1"/>
    </xf>
    <xf numFmtId="0" fontId="35" fillId="0" borderId="0" xfId="4" applyFont="1" applyAlignment="1">
      <alignment vertical="center"/>
    </xf>
    <xf numFmtId="0" fontId="33" fillId="0" borderId="0" xfId="4" applyFont="1" applyAlignment="1">
      <alignment vertical="center"/>
    </xf>
    <xf numFmtId="0" fontId="33" fillId="0" borderId="0" xfId="4" applyFont="1" applyAlignment="1">
      <alignment horizontal="center" vertical="center"/>
    </xf>
    <xf numFmtId="0" fontId="33" fillId="19" borderId="11" xfId="4" applyFont="1" applyFill="1" applyBorder="1" applyAlignment="1">
      <alignment horizontal="center" vertical="center" wrapText="1"/>
    </xf>
    <xf numFmtId="0" fontId="33" fillId="0" borderId="0" xfId="4" applyFont="1" applyAlignment="1">
      <alignment vertical="center" wrapText="1"/>
    </xf>
    <xf numFmtId="0" fontId="35" fillId="19" borderId="3" xfId="4" applyFont="1" applyFill="1" applyBorder="1" applyAlignment="1">
      <alignment vertical="center" wrapText="1"/>
    </xf>
    <xf numFmtId="0" fontId="33" fillId="19" borderId="23" xfId="4" applyFont="1" applyFill="1" applyBorder="1" applyAlignment="1">
      <alignment horizontal="center" vertical="center" wrapText="1"/>
    </xf>
    <xf numFmtId="0" fontId="33" fillId="19" borderId="18" xfId="4" applyFont="1" applyFill="1" applyBorder="1" applyAlignment="1">
      <alignment horizontal="center" vertical="center" wrapText="1"/>
    </xf>
    <xf numFmtId="0" fontId="33" fillId="19" borderId="24" xfId="4" applyFont="1" applyFill="1" applyBorder="1" applyAlignment="1">
      <alignment horizontal="center" vertical="center" wrapText="1"/>
    </xf>
    <xf numFmtId="0" fontId="33" fillId="19" borderId="25" xfId="4" applyFont="1" applyFill="1" applyBorder="1" applyAlignment="1">
      <alignment horizontal="center" vertical="center" wrapText="1"/>
    </xf>
    <xf numFmtId="0" fontId="33" fillId="19" borderId="26" xfId="4" applyFont="1" applyFill="1" applyBorder="1" applyAlignment="1">
      <alignment horizontal="center" vertical="center" wrapText="1"/>
    </xf>
    <xf numFmtId="0" fontId="35" fillId="19" borderId="27" xfId="4" applyFont="1" applyFill="1" applyBorder="1" applyAlignment="1">
      <alignment horizontal="center" vertical="center" wrapText="1"/>
    </xf>
    <xf numFmtId="0" fontId="35" fillId="19" borderId="28" xfId="4" applyFont="1" applyFill="1" applyBorder="1" applyAlignment="1">
      <alignment vertical="center" wrapText="1"/>
    </xf>
    <xf numFmtId="0" fontId="37" fillId="19" borderId="27" xfId="4" applyFont="1" applyFill="1" applyBorder="1" applyAlignment="1">
      <alignment horizontal="center" vertical="center" wrapText="1"/>
    </xf>
    <xf numFmtId="0" fontId="37" fillId="19" borderId="2" xfId="4" applyFont="1" applyFill="1" applyBorder="1" applyAlignment="1">
      <alignment vertical="center" wrapText="1"/>
    </xf>
    <xf numFmtId="0" fontId="35" fillId="19" borderId="29" xfId="4" applyFont="1" applyFill="1" applyBorder="1" applyAlignment="1">
      <alignment horizontal="center" vertical="center" wrapText="1"/>
    </xf>
    <xf numFmtId="0" fontId="35" fillId="19" borderId="30" xfId="4" applyFont="1" applyFill="1" applyBorder="1" applyAlignment="1">
      <alignment vertical="center" wrapText="1"/>
    </xf>
    <xf numFmtId="0" fontId="35" fillId="19" borderId="31" xfId="4" applyFont="1" applyFill="1" applyBorder="1" applyAlignment="1">
      <alignment vertical="center" wrapText="1"/>
    </xf>
    <xf numFmtId="0" fontId="34" fillId="0" borderId="0" xfId="4" applyFont="1" applyAlignment="1">
      <alignment horizontal="left" vertical="center"/>
    </xf>
    <xf numFmtId="0" fontId="33" fillId="19" borderId="32" xfId="4" applyFont="1" applyFill="1" applyBorder="1" applyAlignment="1">
      <alignment horizontal="center" vertical="center" wrapText="1"/>
    </xf>
    <xf numFmtId="0" fontId="33" fillId="19" borderId="21" xfId="4" applyFont="1" applyFill="1" applyBorder="1" applyAlignment="1">
      <alignment horizontal="center" vertical="center" wrapText="1"/>
    </xf>
    <xf numFmtId="0" fontId="35" fillId="19" borderId="24" xfId="4" applyFont="1" applyFill="1" applyBorder="1" applyAlignment="1">
      <alignment horizontal="center" vertical="center" wrapText="1"/>
    </xf>
    <xf numFmtId="0" fontId="35" fillId="19" borderId="25" xfId="4" applyFont="1" applyFill="1" applyBorder="1" applyAlignment="1">
      <alignment vertical="center" wrapText="1"/>
    </xf>
    <xf numFmtId="0" fontId="35" fillId="19" borderId="26" xfId="4" applyFont="1" applyFill="1" applyBorder="1" applyAlignment="1">
      <alignment vertical="center" wrapText="1"/>
    </xf>
    <xf numFmtId="0" fontId="37" fillId="19" borderId="28" xfId="4" applyFont="1" applyFill="1" applyBorder="1" applyAlignment="1">
      <alignment vertical="center" wrapText="1"/>
    </xf>
    <xf numFmtId="0" fontId="33" fillId="19" borderId="27" xfId="4" applyFont="1" applyFill="1" applyBorder="1" applyAlignment="1">
      <alignment horizontal="center" vertical="center" wrapText="1"/>
    </xf>
    <xf numFmtId="0" fontId="33" fillId="19" borderId="28" xfId="4" applyFont="1" applyFill="1" applyBorder="1" applyAlignment="1">
      <alignment vertical="center" wrapText="1"/>
    </xf>
    <xf numFmtId="0" fontId="33" fillId="19" borderId="10" xfId="4" applyFont="1" applyFill="1" applyBorder="1" applyAlignment="1">
      <alignment horizontal="center" vertical="center" wrapText="1"/>
    </xf>
    <xf numFmtId="0" fontId="33" fillId="19" borderId="37" xfId="4" applyFont="1" applyFill="1" applyBorder="1" applyAlignment="1">
      <alignment horizontal="center" vertical="center" wrapText="1"/>
    </xf>
    <xf numFmtId="0" fontId="35" fillId="19" borderId="38" xfId="4" applyFont="1" applyFill="1" applyBorder="1" applyAlignment="1">
      <alignment horizontal="center" vertical="center" wrapText="1"/>
    </xf>
    <xf numFmtId="0" fontId="35" fillId="19" borderId="10" xfId="4" applyFont="1" applyFill="1" applyBorder="1" applyAlignment="1">
      <alignment horizontal="center" vertical="center" wrapText="1"/>
    </xf>
    <xf numFmtId="0" fontId="35" fillId="19" borderId="37" xfId="4" applyFont="1" applyFill="1" applyBorder="1" applyAlignment="1">
      <alignment horizontal="center" vertical="center" wrapText="1"/>
    </xf>
    <xf numFmtId="0" fontId="33" fillId="19" borderId="39" xfId="4" applyFont="1" applyFill="1" applyBorder="1" applyAlignment="1">
      <alignment horizontal="center" vertical="center" wrapText="1"/>
    </xf>
    <xf numFmtId="0" fontId="33" fillId="19" borderId="5" xfId="4" applyFont="1" applyFill="1" applyBorder="1" applyAlignment="1">
      <alignment vertical="center" wrapText="1"/>
    </xf>
    <xf numFmtId="0" fontId="33" fillId="19" borderId="5" xfId="4" applyFont="1" applyFill="1" applyBorder="1" applyAlignment="1">
      <alignment horizontal="center" vertical="center" wrapText="1"/>
    </xf>
    <xf numFmtId="0" fontId="33" fillId="19" borderId="40" xfId="4" applyFont="1" applyFill="1" applyBorder="1" applyAlignment="1">
      <alignment vertical="center" wrapText="1"/>
    </xf>
    <xf numFmtId="0" fontId="35" fillId="19" borderId="30" xfId="4" applyFont="1" applyFill="1" applyBorder="1" applyAlignment="1">
      <alignment horizontal="center" vertical="center" wrapText="1"/>
    </xf>
    <xf numFmtId="0" fontId="33" fillId="19" borderId="41" xfId="4" applyFont="1" applyFill="1" applyBorder="1" applyAlignment="1">
      <alignment horizontal="center" vertical="center" wrapText="1"/>
    </xf>
    <xf numFmtId="0" fontId="33" fillId="19" borderId="42" xfId="4" applyFont="1" applyFill="1" applyBorder="1" applyAlignment="1">
      <alignment horizontal="center" vertical="center" wrapText="1"/>
    </xf>
    <xf numFmtId="0" fontId="33" fillId="19" borderId="43" xfId="4" applyFont="1" applyFill="1" applyBorder="1" applyAlignment="1">
      <alignment horizontal="center" vertical="center" wrapText="1"/>
    </xf>
    <xf numFmtId="0" fontId="35" fillId="19" borderId="5" xfId="4" applyFont="1" applyFill="1" applyBorder="1" applyAlignment="1">
      <alignment vertical="center" wrapText="1"/>
    </xf>
    <xf numFmtId="0" fontId="35" fillId="19" borderId="40" xfId="4" applyFont="1" applyFill="1" applyBorder="1" applyAlignment="1">
      <alignment vertical="center" wrapText="1"/>
    </xf>
    <xf numFmtId="0" fontId="33" fillId="19" borderId="1" xfId="4" applyFont="1" applyFill="1" applyBorder="1" applyAlignment="1">
      <alignment horizontal="center" vertical="center" wrapText="1"/>
    </xf>
    <xf numFmtId="0" fontId="33" fillId="19" borderId="27" xfId="4" applyFont="1" applyFill="1" applyBorder="1" applyAlignment="1">
      <alignment horizontal="center" vertical="center" wrapText="1"/>
    </xf>
    <xf numFmtId="0" fontId="1" fillId="9" borderId="0" xfId="1" applyFont="1" applyFill="1"/>
    <xf numFmtId="0" fontId="29" fillId="0" borderId="1"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45" xfId="0" applyFont="1" applyBorder="1" applyAlignment="1">
      <alignment horizontal="center" vertical="center" wrapText="1"/>
    </xf>
    <xf numFmtId="0" fontId="39" fillId="0" borderId="22" xfId="0" applyFont="1" applyBorder="1" applyAlignment="1">
      <alignment horizontal="center" vertical="center" wrapText="1"/>
    </xf>
    <xf numFmtId="0" fontId="40" fillId="0" borderId="22" xfId="0" applyFont="1" applyBorder="1" applyAlignment="1">
      <alignment horizontal="center" vertical="center"/>
    </xf>
    <xf numFmtId="0" fontId="40" fillId="0" borderId="45" xfId="0" applyFont="1" applyBorder="1" applyAlignment="1">
      <alignment horizontal="justify" vertical="center" wrapText="1"/>
    </xf>
    <xf numFmtId="0" fontId="40" fillId="0" borderId="45" xfId="0" applyFont="1" applyBorder="1" applyAlignment="1">
      <alignment horizontal="center" vertical="center"/>
    </xf>
    <xf numFmtId="0" fontId="40" fillId="0" borderId="45" xfId="0" applyFont="1" applyBorder="1" applyAlignment="1">
      <alignment vertical="center"/>
    </xf>
    <xf numFmtId="0" fontId="40" fillId="0" borderId="45" xfId="0" applyFont="1" applyBorder="1" applyAlignment="1">
      <alignment horizontal="center" vertical="center" wrapText="1"/>
    </xf>
    <xf numFmtId="0" fontId="41" fillId="0" borderId="45" xfId="0" applyFont="1" applyBorder="1" applyAlignment="1">
      <alignment vertical="center"/>
    </xf>
    <xf numFmtId="0" fontId="41" fillId="0" borderId="45"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45" xfId="0" applyFont="1" applyBorder="1" applyAlignment="1">
      <alignment vertical="center" wrapText="1"/>
    </xf>
    <xf numFmtId="0" fontId="43" fillId="0" borderId="0" xfId="0" applyFont="1" applyBorder="1" applyAlignment="1">
      <alignment horizontal="center" vertical="center"/>
    </xf>
    <xf numFmtId="0" fontId="43" fillId="0" borderId="17" xfId="0" applyFont="1" applyBorder="1" applyAlignment="1">
      <alignment horizontal="center" vertical="center"/>
    </xf>
    <xf numFmtId="0" fontId="47" fillId="0" borderId="22" xfId="0" applyFont="1" applyBorder="1" applyAlignment="1">
      <alignment horizontal="center" vertical="center"/>
    </xf>
    <xf numFmtId="0" fontId="47" fillId="0" borderId="45" xfId="0" applyFont="1" applyBorder="1" applyAlignment="1">
      <alignment horizontal="justify" vertical="center"/>
    </xf>
    <xf numFmtId="0" fontId="35" fillId="0" borderId="45" xfId="0" applyFont="1" applyBorder="1" applyAlignment="1">
      <alignment vertical="center" wrapText="1"/>
    </xf>
    <xf numFmtId="0" fontId="47" fillId="0" borderId="45" xfId="0" applyFont="1" applyBorder="1" applyAlignment="1">
      <alignment horizontal="justify" vertical="center" wrapText="1"/>
    </xf>
    <xf numFmtId="0" fontId="33" fillId="0" borderId="45" xfId="0" applyFont="1" applyBorder="1" applyAlignment="1">
      <alignment vertical="center" wrapText="1"/>
    </xf>
    <xf numFmtId="0" fontId="34" fillId="0" borderId="22" xfId="0" applyFont="1" applyBorder="1" applyAlignment="1">
      <alignment horizontal="center" vertical="center"/>
    </xf>
    <xf numFmtId="0" fontId="34" fillId="0" borderId="45" xfId="0" applyFont="1" applyBorder="1" applyAlignment="1">
      <alignment horizontal="justify" vertical="center"/>
    </xf>
    <xf numFmtId="0" fontId="35" fillId="0" borderId="45" xfId="0" applyFont="1" applyBorder="1" applyAlignment="1">
      <alignment vertical="center"/>
    </xf>
    <xf numFmtId="0" fontId="33" fillId="0" borderId="0" xfId="0" applyFont="1" applyAlignment="1">
      <alignment vertical="center"/>
    </xf>
    <xf numFmtId="0" fontId="47" fillId="0" borderId="0" xfId="0" applyFont="1"/>
    <xf numFmtId="0" fontId="50" fillId="0" borderId="45"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49" xfId="0" applyFont="1" applyBorder="1" applyAlignment="1">
      <alignment horizontal="center" vertical="center" wrapText="1"/>
    </xf>
    <xf numFmtId="0" fontId="51" fillId="0" borderId="50" xfId="0" applyFont="1" applyBorder="1" applyAlignment="1">
      <alignment horizontal="center" vertical="center" wrapText="1"/>
    </xf>
    <xf numFmtId="0" fontId="51" fillId="0" borderId="49" xfId="0" applyFont="1" applyBorder="1" applyAlignment="1">
      <alignment vertical="center" wrapText="1"/>
    </xf>
    <xf numFmtId="0" fontId="50" fillId="0" borderId="44" xfId="0" applyFont="1" applyBorder="1" applyAlignment="1">
      <alignment horizontal="center" vertical="center"/>
    </xf>
    <xf numFmtId="0" fontId="48" fillId="0" borderId="32" xfId="0" applyFont="1" applyBorder="1" applyAlignment="1">
      <alignment horizontal="center" vertical="center" wrapText="1"/>
    </xf>
    <xf numFmtId="0" fontId="48" fillId="0" borderId="21" xfId="0" applyFont="1" applyBorder="1" applyAlignment="1">
      <alignment vertical="center" wrapText="1"/>
    </xf>
    <xf numFmtId="0" fontId="50"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45" xfId="0" applyFont="1" applyBorder="1" applyAlignment="1">
      <alignment vertical="center" wrapText="1"/>
    </xf>
    <xf numFmtId="0" fontId="52" fillId="0" borderId="22" xfId="0" applyFont="1" applyBorder="1" applyAlignment="1">
      <alignment horizontal="center" vertical="center" wrapText="1"/>
    </xf>
    <xf numFmtId="0" fontId="52" fillId="0" borderId="45" xfId="0" applyFont="1" applyBorder="1" applyAlignment="1">
      <alignment vertical="center" wrapText="1"/>
    </xf>
    <xf numFmtId="0" fontId="50" fillId="0" borderId="45" xfId="0" applyFont="1" applyBorder="1" applyAlignment="1">
      <alignment horizontal="center" vertical="center"/>
    </xf>
    <xf numFmtId="0" fontId="53" fillId="0" borderId="45" xfId="0" applyFont="1" applyBorder="1" applyAlignment="1">
      <alignment horizontal="center" vertical="center" wrapText="1"/>
    </xf>
    <xf numFmtId="0" fontId="50" fillId="0" borderId="45" xfId="0" applyFont="1" applyBorder="1" applyAlignment="1">
      <alignment vertical="center"/>
    </xf>
    <xf numFmtId="0" fontId="48" fillId="0" borderId="45" xfId="0" applyFont="1" applyBorder="1" applyAlignment="1">
      <alignment vertical="center" wrapText="1"/>
    </xf>
    <xf numFmtId="0" fontId="35" fillId="0" borderId="0" xfId="0" applyFont="1"/>
    <xf numFmtId="0" fontId="42" fillId="0" borderId="0" xfId="0" applyFont="1"/>
    <xf numFmtId="0" fontId="42" fillId="0" borderId="0" xfId="0" applyFont="1" applyAlignment="1">
      <alignment horizontal="right" vertical="center"/>
    </xf>
    <xf numFmtId="0" fontId="56" fillId="0" borderId="45" xfId="0" applyFont="1" applyBorder="1" applyAlignment="1">
      <alignment horizontal="center" vertical="center" wrapText="1"/>
    </xf>
    <xf numFmtId="0" fontId="56" fillId="0" borderId="32" xfId="0" applyFont="1" applyBorder="1" applyAlignment="1">
      <alignment horizontal="center" vertical="center" wrapText="1"/>
    </xf>
    <xf numFmtId="0" fontId="34" fillId="0" borderId="50" xfId="0" applyFont="1" applyBorder="1" applyAlignment="1">
      <alignment horizontal="center" vertical="center"/>
    </xf>
    <xf numFmtId="0" fontId="47" fillId="0" borderId="49" xfId="0" applyFont="1" applyBorder="1" applyAlignment="1">
      <alignment horizontal="center" vertical="center" wrapText="1"/>
    </xf>
    <xf numFmtId="0" fontId="34" fillId="0" borderId="49" xfId="0" applyFont="1" applyBorder="1" applyAlignment="1">
      <alignment horizontal="center" vertical="center"/>
    </xf>
    <xf numFmtId="0" fontId="33" fillId="0" borderId="32" xfId="0" applyFont="1" applyBorder="1" applyAlignment="1">
      <alignment horizontal="center" vertical="center" wrapText="1"/>
    </xf>
    <xf numFmtId="0" fontId="33" fillId="0" borderId="21" xfId="0" applyFont="1" applyBorder="1" applyAlignment="1">
      <alignment vertical="center" wrapText="1"/>
    </xf>
    <xf numFmtId="0" fontId="47" fillId="0" borderId="21" xfId="0" applyFont="1" applyBorder="1" applyAlignment="1">
      <alignment vertical="center" wrapText="1"/>
    </xf>
    <xf numFmtId="0" fontId="47" fillId="0" borderId="21" xfId="0" applyFont="1" applyBorder="1" applyAlignment="1">
      <alignment horizontal="right" vertical="center" wrapText="1"/>
    </xf>
    <xf numFmtId="0" fontId="35" fillId="0" borderId="22" xfId="0" applyFont="1" applyBorder="1" applyAlignment="1">
      <alignment horizontal="center" vertical="center" wrapText="1"/>
    </xf>
    <xf numFmtId="0" fontId="47" fillId="0" borderId="45" xfId="0" applyFont="1" applyBorder="1" applyAlignment="1">
      <alignment vertical="center" wrapText="1"/>
    </xf>
    <xf numFmtId="0" fontId="47" fillId="0" borderId="45" xfId="0" applyFont="1" applyBorder="1" applyAlignment="1">
      <alignment horizontal="right" vertical="center" wrapText="1"/>
    </xf>
    <xf numFmtId="0" fontId="34" fillId="0" borderId="45" xfId="0" applyFont="1" applyBorder="1" applyAlignment="1">
      <alignment vertical="center" wrapText="1"/>
    </xf>
    <xf numFmtId="0" fontId="34" fillId="0" borderId="45" xfId="0" applyFont="1" applyBorder="1" applyAlignment="1">
      <alignment horizontal="right" vertical="center" wrapText="1"/>
    </xf>
    <xf numFmtId="0" fontId="57" fillId="0" borderId="45" xfId="0" applyFont="1" applyBorder="1" applyAlignment="1">
      <alignment vertical="center" wrapText="1"/>
    </xf>
    <xf numFmtId="0" fontId="33" fillId="0" borderId="22" xfId="0" applyFont="1" applyBorder="1" applyAlignment="1">
      <alignment horizontal="center" vertical="center" wrapText="1"/>
    </xf>
    <xf numFmtId="0" fontId="33" fillId="0" borderId="0" xfId="0" applyFont="1"/>
    <xf numFmtId="0" fontId="34" fillId="19" borderId="45" xfId="0" applyFont="1" applyFill="1" applyBorder="1" applyAlignment="1">
      <alignment vertical="center" wrapText="1"/>
    </xf>
    <xf numFmtId="0" fontId="37" fillId="0" borderId="0" xfId="0" applyFont="1"/>
    <xf numFmtId="0" fontId="34" fillId="0" borderId="0" xfId="0" applyFont="1" applyAlignment="1">
      <alignment horizontal="right" vertical="center"/>
    </xf>
    <xf numFmtId="0" fontId="40" fillId="0" borderId="32" xfId="0" applyFont="1" applyBorder="1" applyAlignment="1">
      <alignment horizontal="center" vertical="center" wrapText="1"/>
    </xf>
    <xf numFmtId="0" fontId="40" fillId="0" borderId="49" xfId="0" applyFont="1" applyBorder="1" applyAlignment="1">
      <alignment horizontal="center" vertical="center" wrapText="1"/>
    </xf>
    <xf numFmtId="0" fontId="47" fillId="0" borderId="44" xfId="0" applyFont="1" applyBorder="1" applyAlignment="1">
      <alignment horizontal="center" vertical="center" wrapText="1"/>
    </xf>
    <xf numFmtId="0" fontId="34" fillId="0" borderId="44" xfId="0" applyFont="1" applyBorder="1" applyAlignment="1">
      <alignment horizontal="center" vertical="center"/>
    </xf>
    <xf numFmtId="0" fontId="33" fillId="0" borderId="32" xfId="0" applyFont="1" applyBorder="1" applyAlignment="1">
      <alignment horizontal="center" vertical="center"/>
    </xf>
    <xf numFmtId="0" fontId="57" fillId="0" borderId="21" xfId="0" applyFont="1" applyBorder="1" applyAlignment="1">
      <alignment vertical="center"/>
    </xf>
    <xf numFmtId="0" fontId="47" fillId="0" borderId="21" xfId="0" applyFont="1" applyBorder="1" applyAlignment="1">
      <alignment vertical="center"/>
    </xf>
    <xf numFmtId="0" fontId="47" fillId="0" borderId="21" xfId="0" applyFont="1" applyBorder="1" applyAlignment="1">
      <alignment horizontal="right" vertical="center"/>
    </xf>
    <xf numFmtId="0" fontId="35" fillId="0" borderId="22" xfId="0" applyFont="1" applyBorder="1" applyAlignment="1">
      <alignment horizontal="center" vertical="center"/>
    </xf>
    <xf numFmtId="0" fontId="57" fillId="0" borderId="45" xfId="0" applyFont="1" applyBorder="1" applyAlignment="1">
      <alignment vertical="center"/>
    </xf>
    <xf numFmtId="0" fontId="47" fillId="0" borderId="45" xfId="0" applyFont="1" applyBorder="1" applyAlignment="1">
      <alignment vertical="center"/>
    </xf>
    <xf numFmtId="0" fontId="47" fillId="0" borderId="45" xfId="0" applyFont="1" applyBorder="1" applyAlignment="1">
      <alignment horizontal="right" vertical="center"/>
    </xf>
    <xf numFmtId="0" fontId="33" fillId="0" borderId="22" xfId="0" applyFont="1" applyBorder="1" applyAlignment="1">
      <alignment horizontal="center" vertical="center"/>
    </xf>
    <xf numFmtId="0" fontId="34" fillId="0" borderId="45" xfId="0" applyFont="1" applyBorder="1" applyAlignment="1">
      <alignment vertical="center"/>
    </xf>
    <xf numFmtId="0" fontId="34" fillId="0" borderId="45" xfId="0" applyFont="1" applyBorder="1" applyAlignment="1">
      <alignment horizontal="right" vertical="center"/>
    </xf>
    <xf numFmtId="0" fontId="47" fillId="0" borderId="22" xfId="0" applyFont="1" applyBorder="1" applyAlignment="1">
      <alignment vertical="center"/>
    </xf>
    <xf numFmtId="0" fontId="34" fillId="0" borderId="22" xfId="0" applyFont="1" applyBorder="1" applyAlignment="1">
      <alignment vertical="center"/>
    </xf>
    <xf numFmtId="0" fontId="35" fillId="0" borderId="0" xfId="0" applyFont="1" applyAlignment="1">
      <alignment horizontal="right" vertical="center"/>
    </xf>
    <xf numFmtId="0" fontId="50" fillId="0" borderId="44" xfId="0" applyFont="1" applyBorder="1" applyAlignment="1">
      <alignment horizontal="center" vertical="center" wrapText="1"/>
    </xf>
    <xf numFmtId="0" fontId="50" fillId="0" borderId="47" xfId="0" applyFont="1" applyBorder="1" applyAlignment="1">
      <alignment horizontal="center" vertical="center" wrapText="1"/>
    </xf>
    <xf numFmtId="0" fontId="46" fillId="0" borderId="50" xfId="0" applyFont="1" applyBorder="1" applyAlignment="1">
      <alignment horizontal="center" vertical="center" wrapText="1"/>
    </xf>
    <xf numFmtId="0" fontId="46" fillId="0" borderId="49"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21" xfId="0" applyFont="1" applyBorder="1" applyAlignment="1">
      <alignment vertical="center" wrapText="1"/>
    </xf>
    <xf numFmtId="0" fontId="40" fillId="0" borderId="21" xfId="0" applyFont="1" applyBorder="1" applyAlignment="1">
      <alignment horizontal="center" vertical="center" wrapText="1"/>
    </xf>
    <xf numFmtId="0" fontId="41" fillId="0" borderId="45" xfId="0" applyFont="1" applyBorder="1" applyAlignment="1">
      <alignment vertical="center" wrapText="1"/>
    </xf>
    <xf numFmtId="0" fontId="46" fillId="0" borderId="22" xfId="0" applyFont="1" applyBorder="1" applyAlignment="1">
      <alignment horizontal="center" vertical="center" wrapText="1"/>
    </xf>
    <xf numFmtId="0" fontId="46" fillId="0" borderId="45" xfId="0" applyFont="1" applyBorder="1" applyAlignment="1">
      <alignment horizontal="justify" vertical="center" wrapText="1"/>
    </xf>
    <xf numFmtId="0" fontId="46" fillId="0" borderId="45" xfId="0" applyFont="1" applyBorder="1" applyAlignment="1">
      <alignment vertical="center" wrapText="1"/>
    </xf>
    <xf numFmtId="0" fontId="46" fillId="0" borderId="45" xfId="0" applyFont="1" applyBorder="1" applyAlignment="1">
      <alignment horizontal="center" vertical="center" wrapText="1"/>
    </xf>
    <xf numFmtId="0" fontId="46" fillId="0" borderId="45" xfId="0" applyFont="1" applyBorder="1" applyAlignment="1">
      <alignment vertical="center"/>
    </xf>
    <xf numFmtId="0" fontId="1" fillId="0" borderId="2" xfId="0" applyFont="1" applyBorder="1" applyAlignment="1">
      <alignment horizontal="justify" vertical="top"/>
    </xf>
    <xf numFmtId="0" fontId="23" fillId="0" borderId="2" xfId="0" applyFont="1" applyBorder="1" applyAlignment="1">
      <alignment horizontal="justify" vertical="top"/>
    </xf>
    <xf numFmtId="165" fontId="60" fillId="0" borderId="2" xfId="3" applyNumberFormat="1" applyFont="1" applyBorder="1" applyAlignment="1">
      <alignment horizontal="center" vertical="center" wrapText="1"/>
    </xf>
    <xf numFmtId="165" fontId="60" fillId="0" borderId="2" xfId="3" applyNumberFormat="1" applyFont="1" applyBorder="1" applyAlignment="1">
      <alignment vertical="center" wrapText="1"/>
    </xf>
    <xf numFmtId="165" fontId="60" fillId="18" borderId="2" xfId="3" applyNumberFormat="1" applyFont="1" applyFill="1" applyBorder="1" applyAlignment="1">
      <alignment vertical="center" wrapText="1"/>
    </xf>
    <xf numFmtId="0" fontId="2" fillId="0" borderId="1" xfId="0" applyFont="1" applyBorder="1"/>
    <xf numFmtId="0" fontId="1" fillId="0" borderId="1" xfId="0" applyFont="1" applyBorder="1"/>
    <xf numFmtId="0" fontId="12" fillId="3" borderId="0" xfId="1" applyFont="1" applyFill="1" applyAlignment="1">
      <alignment horizontal="center"/>
    </xf>
    <xf numFmtId="0" fontId="13" fillId="4" borderId="0" xfId="1" applyFont="1" applyFill="1" applyAlignment="1">
      <alignment horizontal="center"/>
    </xf>
    <xf numFmtId="0" fontId="11" fillId="13" borderId="6" xfId="1" applyFont="1" applyFill="1" applyBorder="1" applyAlignment="1">
      <alignment horizontal="left"/>
    </xf>
    <xf numFmtId="0" fontId="11" fillId="13" borderId="7" xfId="1" applyFont="1" applyFill="1" applyBorder="1" applyAlignment="1">
      <alignment horizontal="left"/>
    </xf>
    <xf numFmtId="0" fontId="9" fillId="16" borderId="6" xfId="1" applyFont="1" applyFill="1" applyBorder="1" applyAlignment="1">
      <alignment horizontal="left" vertical="center"/>
    </xf>
    <xf numFmtId="0" fontId="9" fillId="16" borderId="7" xfId="1" applyFont="1" applyFill="1" applyBorder="1" applyAlignment="1">
      <alignment horizontal="left" vertical="center"/>
    </xf>
    <xf numFmtId="0" fontId="9" fillId="16" borderId="8" xfId="1" applyFont="1" applyFill="1" applyBorder="1" applyAlignment="1">
      <alignment horizontal="left" vertical="center"/>
    </xf>
    <xf numFmtId="0" fontId="9" fillId="14" borderId="6" xfId="1" applyFont="1" applyFill="1" applyBorder="1" applyAlignment="1">
      <alignment horizontal="center"/>
    </xf>
    <xf numFmtId="0" fontId="9" fillId="14" borderId="7" xfId="1" applyFont="1" applyFill="1" applyBorder="1" applyAlignment="1">
      <alignment horizontal="center"/>
    </xf>
    <xf numFmtId="0" fontId="9" fillId="14" borderId="8" xfId="1" applyFont="1" applyFill="1" applyBorder="1" applyAlignment="1">
      <alignment horizont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9" fillId="0" borderId="8" xfId="1" applyFont="1" applyBorder="1" applyAlignment="1">
      <alignment horizontal="left" vertical="center"/>
    </xf>
    <xf numFmtId="0" fontId="9" fillId="0" borderId="1" xfId="1" applyFont="1" applyBorder="1" applyAlignment="1">
      <alignment horizontal="left" vertical="center"/>
    </xf>
    <xf numFmtId="0" fontId="11" fillId="11" borderId="6" xfId="1" applyFont="1" applyFill="1" applyBorder="1" applyAlignment="1">
      <alignment horizontal="center" vertical="center"/>
    </xf>
    <xf numFmtId="0" fontId="11" fillId="11" borderId="7" xfId="1" applyFont="1" applyFill="1" applyBorder="1" applyAlignment="1">
      <alignment horizontal="center" vertical="center"/>
    </xf>
    <xf numFmtId="0" fontId="11" fillId="11" borderId="8" xfId="1" applyFont="1" applyFill="1" applyBorder="1" applyAlignment="1">
      <alignment horizontal="center" vertical="center"/>
    </xf>
    <xf numFmtId="0" fontId="11" fillId="12" borderId="6" xfId="1" applyFont="1" applyFill="1" applyBorder="1" applyAlignment="1">
      <alignment horizontal="left" vertical="center"/>
    </xf>
    <xf numFmtId="0" fontId="11" fillId="12" borderId="7" xfId="1" applyFont="1" applyFill="1" applyBorder="1" applyAlignment="1">
      <alignment horizontal="left" vertical="center"/>
    </xf>
    <xf numFmtId="0" fontId="11" fillId="12" borderId="8" xfId="1" applyFont="1" applyFill="1" applyBorder="1" applyAlignment="1">
      <alignment horizontal="left" vertical="center"/>
    </xf>
    <xf numFmtId="0" fontId="9" fillId="0" borderId="1" xfId="1" applyFont="1" applyBorder="1" applyAlignment="1">
      <alignment horizontal="left" vertical="center" wrapText="1"/>
    </xf>
    <xf numFmtId="0" fontId="18" fillId="4" borderId="0" xfId="1" applyFont="1" applyFill="1" applyAlignment="1">
      <alignment horizontal="center" vertical="center"/>
    </xf>
    <xf numFmtId="0" fontId="15" fillId="0" borderId="0" xfId="1" applyFont="1" applyAlignment="1">
      <alignment horizontal="center"/>
    </xf>
    <xf numFmtId="0" fontId="16" fillId="10" borderId="1" xfId="1" applyFont="1" applyFill="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4" fillId="0" borderId="0" xfId="0" applyFont="1" applyBorder="1" applyAlignment="1">
      <alignment horizontal="center" vertical="top"/>
    </xf>
    <xf numFmtId="0" fontId="0" fillId="0" borderId="0" xfId="0" applyBorder="1" applyAlignment="1">
      <alignment horizontal="center" vertical="top"/>
    </xf>
    <xf numFmtId="0" fontId="21" fillId="0" borderId="0" xfId="0" applyFont="1" applyBorder="1" applyAlignment="1">
      <alignment horizontal="center" vertical="top"/>
    </xf>
    <xf numFmtId="0" fontId="30" fillId="0" borderId="0" xfId="0" applyFont="1" applyBorder="1" applyAlignment="1">
      <alignment horizontal="center" vertical="top"/>
    </xf>
    <xf numFmtId="0" fontId="29" fillId="0" borderId="9" xfId="0" applyFont="1" applyBorder="1" applyAlignment="1">
      <alignment horizontal="center" vertical="center"/>
    </xf>
    <xf numFmtId="0" fontId="28" fillId="0" borderId="13" xfId="0" applyFont="1" applyBorder="1" applyAlignment="1">
      <alignment horizontal="center" vertical="center"/>
    </xf>
    <xf numFmtId="0" fontId="11" fillId="0" borderId="0" xfId="0" applyFont="1" applyAlignment="1">
      <alignment horizontal="center"/>
    </xf>
    <xf numFmtId="0" fontId="26" fillId="0" borderId="0" xfId="0" applyFont="1" applyBorder="1" applyAlignment="1">
      <alignment horizontal="center" vertical="top"/>
    </xf>
    <xf numFmtId="0" fontId="2" fillId="0" borderId="0" xfId="0" applyFont="1" applyBorder="1" applyAlignment="1">
      <alignment horizontal="center" vertical="top"/>
    </xf>
    <xf numFmtId="0" fontId="28" fillId="0" borderId="9" xfId="0" applyFont="1" applyBorder="1" applyAlignment="1">
      <alignment horizontal="center" vertical="center"/>
    </xf>
    <xf numFmtId="0" fontId="28" fillId="0" borderId="9" xfId="0" applyFont="1" applyBorder="1" applyAlignment="1">
      <alignment horizontal="center" vertical="center" wrapText="1"/>
    </xf>
    <xf numFmtId="0" fontId="28" fillId="0" borderId="13" xfId="0" applyFont="1" applyBorder="1" applyAlignment="1">
      <alignment horizontal="center" vertical="center" wrapText="1"/>
    </xf>
    <xf numFmtId="0" fontId="29" fillId="0" borderId="1" xfId="0" applyFont="1" applyBorder="1" applyAlignment="1">
      <alignment horizontal="center" vertical="center"/>
    </xf>
    <xf numFmtId="0" fontId="28" fillId="0" borderId="1" xfId="0" applyFont="1" applyBorder="1" applyAlignment="1">
      <alignment horizontal="center" vertical="center"/>
    </xf>
    <xf numFmtId="0" fontId="29" fillId="0" borderId="9" xfId="0" applyFont="1" applyBorder="1" applyAlignment="1">
      <alignment horizontal="center" vertical="center" wrapText="1"/>
    </xf>
    <xf numFmtId="0" fontId="25" fillId="0" borderId="0" xfId="0" applyFont="1" applyBorder="1" applyAlignment="1">
      <alignment horizontal="center" vertical="top"/>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29" fillId="0" borderId="11"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1" xfId="0" applyFont="1" applyBorder="1" applyAlignment="1">
      <alignment horizontal="center" vertical="center"/>
    </xf>
    <xf numFmtId="0" fontId="28" fillId="0" borderId="14" xfId="0" applyFont="1" applyBorder="1" applyAlignment="1">
      <alignment horizontal="center" vertical="center"/>
    </xf>
    <xf numFmtId="0" fontId="29" fillId="0" borderId="11"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23" fillId="0" borderId="0" xfId="0" applyFont="1" applyBorder="1" applyAlignment="1">
      <alignment horizontal="center" vertical="top"/>
    </xf>
    <xf numFmtId="0" fontId="11" fillId="0" borderId="0" xfId="0" applyFont="1" applyBorder="1" applyAlignment="1">
      <alignment horizontal="center" vertical="top"/>
    </xf>
    <xf numFmtId="0" fontId="29" fillId="0" borderId="1" xfId="0" applyFont="1" applyBorder="1" applyAlignment="1">
      <alignment horizontal="center" vertical="center" wrapText="1"/>
    </xf>
    <xf numFmtId="0" fontId="33" fillId="19" borderId="11" xfId="4" applyFont="1" applyFill="1" applyBorder="1" applyAlignment="1">
      <alignment horizontal="center" vertical="center" wrapText="1"/>
    </xf>
    <xf numFmtId="0" fontId="33" fillId="19" borderId="2" xfId="4" applyFont="1" applyFill="1" applyBorder="1" applyAlignment="1">
      <alignment horizontal="center" vertical="center" wrapText="1"/>
    </xf>
    <xf numFmtId="0" fontId="33" fillId="0" borderId="0" xfId="4" applyFont="1" applyAlignment="1">
      <alignment horizontal="left" vertical="center" wrapText="1"/>
    </xf>
    <xf numFmtId="0" fontId="34" fillId="0" borderId="0" xfId="4" applyFont="1" applyAlignment="1">
      <alignment horizontal="center" vertical="center"/>
    </xf>
    <xf numFmtId="0" fontId="35" fillId="0" borderId="0" xfId="4" applyFont="1" applyAlignment="1">
      <alignment horizontal="center" vertical="center"/>
    </xf>
    <xf numFmtId="0" fontId="33" fillId="0" borderId="0" xfId="4" applyFont="1" applyAlignment="1">
      <alignment horizontal="center" vertical="center"/>
    </xf>
    <xf numFmtId="0" fontId="35" fillId="0" borderId="0" xfId="4" applyFont="1" applyAlignment="1">
      <alignment vertical="center" wrapText="1"/>
    </xf>
    <xf numFmtId="0" fontId="35" fillId="0" borderId="0" xfId="4" applyFont="1" applyAlignment="1">
      <alignment horizontal="center" vertical="center" wrapText="1"/>
    </xf>
    <xf numFmtId="0" fontId="33" fillId="0" borderId="0" xfId="4" applyFont="1" applyAlignment="1">
      <alignment horizontal="center" vertical="center" wrapText="1"/>
    </xf>
    <xf numFmtId="0" fontId="42" fillId="0" borderId="0" xfId="0" applyFont="1" applyAlignment="1">
      <alignment horizontal="center" vertical="center"/>
    </xf>
    <xf numFmtId="0" fontId="43" fillId="0" borderId="0" xfId="0" applyFont="1" applyBorder="1" applyAlignment="1">
      <alignment horizontal="center" vertical="center"/>
    </xf>
    <xf numFmtId="0" fontId="38" fillId="0" borderId="18" xfId="0" applyFont="1" applyBorder="1" applyAlignment="1">
      <alignment horizontal="center" vertical="center" wrapText="1"/>
    </xf>
    <xf numFmtId="0" fontId="38" fillId="0" borderId="22"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44" fillId="0" borderId="0" xfId="0" applyFont="1" applyAlignment="1">
      <alignment horizontal="center"/>
    </xf>
    <xf numFmtId="0" fontId="0" fillId="0" borderId="0" xfId="0" applyAlignment="1">
      <alignment horizontal="center"/>
    </xf>
    <xf numFmtId="0" fontId="28" fillId="0" borderId="10" xfId="0" applyFont="1" applyBorder="1" applyAlignment="1">
      <alignment horizontal="center" vertical="center" wrapText="1"/>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40" fillId="0" borderId="51" xfId="0" applyFont="1" applyBorder="1" applyAlignment="1">
      <alignment horizontal="center" vertical="center" wrapText="1"/>
    </xf>
    <xf numFmtId="0" fontId="40" fillId="0" borderId="48"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22"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46"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33" fillId="0" borderId="0" xfId="0" applyFont="1" applyAlignment="1">
      <alignment horizontal="center"/>
    </xf>
    <xf numFmtId="0" fontId="37" fillId="0" borderId="0" xfId="0" applyFont="1" applyAlignment="1">
      <alignment horizontal="center"/>
    </xf>
    <xf numFmtId="0" fontId="54" fillId="0" borderId="18" xfId="0" applyFont="1" applyBorder="1" applyAlignment="1">
      <alignment horizontal="center" vertical="center" wrapText="1"/>
    </xf>
    <xf numFmtId="0" fontId="54" fillId="0" borderId="22"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46"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48" xfId="0" applyFont="1" applyBorder="1" applyAlignment="1">
      <alignment horizontal="center" vertical="center" wrapText="1"/>
    </xf>
    <xf numFmtId="0" fontId="56" fillId="0" borderId="51" xfId="0" applyFont="1" applyBorder="1" applyAlignment="1">
      <alignment horizontal="center" vertical="center" wrapText="1"/>
    </xf>
    <xf numFmtId="0" fontId="43" fillId="0" borderId="0" xfId="0" applyFont="1" applyAlignment="1">
      <alignment horizontal="center" vertical="center"/>
    </xf>
    <xf numFmtId="0" fontId="48" fillId="0" borderId="18" xfId="0" applyFont="1" applyBorder="1" applyAlignment="1">
      <alignment horizontal="center" vertical="center" wrapText="1"/>
    </xf>
    <xf numFmtId="0" fontId="48" fillId="0" borderId="46"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46"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1" xfId="0" applyFont="1" applyBorder="1" applyAlignment="1">
      <alignment horizontal="center" vertical="center" wrapText="1"/>
    </xf>
    <xf numFmtId="0" fontId="33" fillId="0" borderId="0" xfId="0" applyFont="1" applyAlignment="1">
      <alignment horizontal="center" vertical="center"/>
    </xf>
    <xf numFmtId="0" fontId="37" fillId="0" borderId="0" xfId="0" applyFont="1" applyAlignment="1">
      <alignment horizontal="center" vertical="center"/>
    </xf>
    <xf numFmtId="0" fontId="46" fillId="0" borderId="22" xfId="0" applyFont="1" applyBorder="1" applyAlignment="1">
      <alignment horizontal="center" vertical="center" wrapText="1"/>
    </xf>
    <xf numFmtId="0" fontId="40" fillId="0" borderId="21" xfId="0" applyFont="1" applyBorder="1" applyAlignment="1">
      <alignment horizontal="center" vertical="center" wrapText="1"/>
    </xf>
    <xf numFmtId="0" fontId="37" fillId="0" borderId="16" xfId="4" applyFont="1" applyBorder="1" applyAlignment="1">
      <alignment horizontal="center" vertical="center" wrapText="1"/>
    </xf>
    <xf numFmtId="0" fontId="37" fillId="0" borderId="16" xfId="4" applyFont="1" applyBorder="1" applyAlignment="1">
      <alignment horizontal="left" vertical="center" wrapText="1"/>
    </xf>
    <xf numFmtId="0" fontId="37" fillId="0" borderId="16" xfId="4" applyFont="1" applyBorder="1" applyAlignment="1">
      <alignment horizontal="left" vertical="center"/>
    </xf>
    <xf numFmtId="0" fontId="35" fillId="0" borderId="17" xfId="4" applyFont="1" applyBorder="1" applyAlignment="1">
      <alignment horizontal="center" vertical="center"/>
    </xf>
    <xf numFmtId="0" fontId="37" fillId="0" borderId="0" xfId="4" applyFont="1" applyAlignment="1">
      <alignment horizontal="center" vertical="center"/>
    </xf>
    <xf numFmtId="0" fontId="37" fillId="0" borderId="0" xfId="4" applyFont="1" applyAlignment="1">
      <alignment horizontal="center" vertical="center" wrapText="1"/>
    </xf>
    <xf numFmtId="0" fontId="33" fillId="19" borderId="18" xfId="4" applyFont="1" applyFill="1" applyBorder="1" applyAlignment="1">
      <alignment horizontal="center" vertical="center" wrapText="1"/>
    </xf>
    <xf numFmtId="0" fontId="33" fillId="19" borderId="22" xfId="4" applyFont="1" applyFill="1" applyBorder="1" applyAlignment="1">
      <alignment horizontal="center" vertical="center" wrapText="1"/>
    </xf>
    <xf numFmtId="0" fontId="33" fillId="19" borderId="19" xfId="4" applyFont="1" applyFill="1" applyBorder="1" applyAlignment="1">
      <alignment horizontal="center" vertical="center" wrapText="1"/>
    </xf>
    <xf numFmtId="0" fontId="33" fillId="19" borderId="20" xfId="4" applyFont="1" applyFill="1" applyBorder="1" applyAlignment="1">
      <alignment horizontal="center" vertical="center" wrapText="1"/>
    </xf>
    <xf numFmtId="0" fontId="33" fillId="19" borderId="21" xfId="4" applyFont="1" applyFill="1" applyBorder="1" applyAlignment="1">
      <alignment horizontal="center" vertical="center" wrapText="1"/>
    </xf>
    <xf numFmtId="0" fontId="33" fillId="19" borderId="24" xfId="4" applyFont="1" applyFill="1" applyBorder="1" applyAlignment="1">
      <alignment horizontal="center" vertical="center" wrapText="1"/>
    </xf>
    <xf numFmtId="0" fontId="33" fillId="19" borderId="27" xfId="4" applyFont="1" applyFill="1" applyBorder="1" applyAlignment="1">
      <alignment horizontal="center" vertical="center" wrapText="1"/>
    </xf>
    <xf numFmtId="0" fontId="33" fillId="19" borderId="36" xfId="4" applyFont="1" applyFill="1" applyBorder="1" applyAlignment="1">
      <alignment horizontal="center" vertical="center" wrapText="1"/>
    </xf>
    <xf numFmtId="0" fontId="33" fillId="19" borderId="25" xfId="4" applyFont="1" applyFill="1" applyBorder="1" applyAlignment="1">
      <alignment horizontal="center" vertical="center" wrapText="1"/>
    </xf>
    <xf numFmtId="0" fontId="33" fillId="19" borderId="3" xfId="4" applyFont="1" applyFill="1" applyBorder="1" applyAlignment="1">
      <alignment horizontal="center" vertical="center" wrapText="1"/>
    </xf>
    <xf numFmtId="0" fontId="33" fillId="19" borderId="33" xfId="4" applyFont="1" applyFill="1" applyBorder="1" applyAlignment="1">
      <alignment horizontal="center" vertical="center" wrapText="1"/>
    </xf>
    <xf numFmtId="0" fontId="33" fillId="19" borderId="34" xfId="4" applyFont="1" applyFill="1" applyBorder="1" applyAlignment="1">
      <alignment horizontal="center" vertical="center" wrapText="1"/>
    </xf>
    <xf numFmtId="0" fontId="33" fillId="19" borderId="5" xfId="4" applyFont="1" applyFill="1" applyBorder="1" applyAlignment="1">
      <alignment horizontal="center" vertical="center" wrapText="1"/>
    </xf>
    <xf numFmtId="0" fontId="33" fillId="19" borderId="1" xfId="4" applyFont="1" applyFill="1" applyBorder="1" applyAlignment="1">
      <alignment horizontal="center" vertical="center" wrapText="1"/>
    </xf>
    <xf numFmtId="0" fontId="33" fillId="19" borderId="35" xfId="4" applyFont="1" applyFill="1" applyBorder="1" applyAlignment="1">
      <alignment horizontal="center" vertical="center" wrapText="1"/>
    </xf>
    <xf numFmtId="0" fontId="33" fillId="19" borderId="5" xfId="4" applyFont="1" applyFill="1" applyBorder="1" applyAlignment="1">
      <alignment vertical="center" wrapText="1"/>
    </xf>
    <xf numFmtId="0" fontId="9" fillId="0" borderId="0" xfId="0" applyFont="1" applyAlignment="1">
      <alignment horizontal="left" wrapText="1"/>
    </xf>
    <xf numFmtId="0" fontId="9" fillId="0" borderId="0" xfId="0" applyFont="1" applyAlignment="1">
      <alignment horizontal="left"/>
    </xf>
    <xf numFmtId="49" fontId="11" fillId="0" borderId="0" xfId="0" applyNumberFormat="1" applyFont="1" applyAlignment="1">
      <alignment horizontal="left"/>
    </xf>
    <xf numFmtId="49" fontId="11" fillId="0" borderId="0" xfId="0" applyNumberFormat="1" applyFont="1" applyAlignment="1">
      <alignment horizontal="center"/>
    </xf>
    <xf numFmtId="49" fontId="9" fillId="0" borderId="0" xfId="0" applyNumberFormat="1" applyFont="1" applyAlignment="1">
      <alignment horizontal="center"/>
    </xf>
    <xf numFmtId="0" fontId="8" fillId="0" borderId="4" xfId="0" applyFont="1" applyBorder="1" applyAlignment="1">
      <alignment horizontal="right"/>
    </xf>
    <xf numFmtId="0" fontId="9" fillId="0" borderId="4" xfId="0" applyFont="1" applyBorder="1" applyAlignment="1">
      <alignment horizontal="right"/>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quotePrefix="1" applyFont="1" applyBorder="1" applyAlignment="1">
      <alignment horizontal="left" vertical="top" wrapText="1"/>
    </xf>
    <xf numFmtId="0" fontId="1" fillId="0" borderId="2" xfId="0" applyFont="1" applyBorder="1" applyAlignment="1">
      <alignment horizontal="left" vertical="top" indent="1"/>
    </xf>
    <xf numFmtId="0" fontId="1" fillId="0" borderId="2" xfId="0" applyFont="1" applyBorder="1" applyAlignment="1">
      <alignment horizontal="left" vertical="top"/>
    </xf>
  </cellXfs>
  <cellStyles count="5">
    <cellStyle name="Comma" xfId="3" builtinId="3"/>
    <cellStyle name="Hyperlink" xfId="2" builtinId="8"/>
    <cellStyle name="Normal" xfId="0" builtinId="0"/>
    <cellStyle name="Normal 2" xfId="1" xr:uid="{00000000-0005-0000-0000-000003000000}"/>
    <cellStyle name="Normal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8.xml.rels><?xml version="1.0" encoding="UTF-8" standalone="yes"?>
<Relationships xmlns="http://schemas.openxmlformats.org/package/2006/relationships"><Relationship Id="rId1" Type="http://schemas.openxmlformats.org/officeDocument/2006/relationships/hyperlink" Target="#'DM Mau bieu 03 nam'!A1"/></Relationships>
</file>

<file path=xl/drawings/drawing1.xml><?xml version="1.0" encoding="utf-8"?>
<xdr:wsDr xmlns:xdr="http://schemas.openxmlformats.org/drawingml/2006/spreadsheetDrawing" xmlns:a="http://schemas.openxmlformats.org/drawingml/2006/main">
  <xdr:twoCellAnchor>
    <xdr:from>
      <xdr:col>0</xdr:col>
      <xdr:colOff>66675</xdr:colOff>
      <xdr:row>15</xdr:row>
      <xdr:rowOff>152400</xdr:rowOff>
    </xdr:from>
    <xdr:to>
      <xdr:col>8</xdr:col>
      <xdr:colOff>600075</xdr:colOff>
      <xdr:row>25</xdr:row>
      <xdr:rowOff>9525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6675" y="2647950"/>
          <a:ext cx="5410200" cy="1476375"/>
        </a:xfrm>
        <a:prstGeom prst="rect">
          <a:avLst/>
        </a:prstGeom>
        <a:solidFill>
          <a:schemeClr val="accent6">
            <a:lumMod val="20000"/>
            <a:lumOff val="80000"/>
          </a:schemeClr>
        </a:solidFill>
        <a:ln w="9525" cmpd="sng">
          <a:solidFill>
            <a:schemeClr val="lt1">
              <a:shade val="50000"/>
            </a:schemeClr>
          </a:solidFill>
        </a:ln>
        <a:scene3d>
          <a:camera prst="orthographicFront"/>
          <a:lightRig rig="threePt" dir="t"/>
        </a:scene3d>
        <a:sp3d>
          <a:bevelT prst="relaxedIns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vi-VN" sz="1100" b="1" i="0">
              <a:solidFill>
                <a:schemeClr val="accent4">
                  <a:lumMod val="50000"/>
                </a:schemeClr>
              </a:solidFill>
              <a:effectLst/>
              <a:latin typeface="+mn-lt"/>
              <a:ea typeface="+mn-ea"/>
              <a:cs typeface="+mn-cs"/>
            </a:rPr>
            <a:t>Kế hoạch tài chính - ngân sách nhà nước 03 năm là kế hoạch tài chính - ngân sách nhà nước được lập hằng năm cho thời gian 03 năm, trên cơ sở kế hoạch tài chính 05 năm, được lập kể từ năm dự toán ngân sách và 02 năm tiếp theo, theo phương thức cuốn chiếu. Kế hoạch này được lập cùng thời điểm lập dự toán ngân sách nhà nước hằng năm nhằm định hướng cho công tác lập dự toán ngân sách nhà nước hằng năm; định hướng thứ tự ưu tiên phân bổ nguồn lực cho từng lĩnh vực và từng nhiệm vụ, hoạt động, chế độ, chính sách cho từng lĩnh vực trong trung hạn.</a:t>
          </a:r>
          <a:r>
            <a:rPr lang="en-US" sz="1100" b="1" i="0">
              <a:solidFill>
                <a:schemeClr val="accent4">
                  <a:lumMod val="50000"/>
                </a:schemeClr>
              </a:solidFill>
              <a:effectLst/>
              <a:latin typeface="+mn-lt"/>
              <a:ea typeface="+mn-ea"/>
              <a:cs typeface="+mn-cs"/>
            </a:rPr>
            <a:t> (Điều</a:t>
          </a:r>
          <a:r>
            <a:rPr lang="en-US" sz="1100" b="1" i="0" baseline="0">
              <a:solidFill>
                <a:schemeClr val="accent4">
                  <a:lumMod val="50000"/>
                </a:schemeClr>
              </a:solidFill>
              <a:effectLst/>
              <a:latin typeface="+mn-lt"/>
              <a:ea typeface="+mn-ea"/>
              <a:cs typeface="+mn-cs"/>
            </a:rPr>
            <a:t> 43, Luật NSNN 2015)</a:t>
          </a:r>
        </a:p>
        <a:p>
          <a:pPr algn="just"/>
          <a:endParaRPr lang="en-US" sz="1100" b="0" i="0" baseline="0">
            <a:solidFill>
              <a:schemeClr val="dk1"/>
            </a:solidFill>
            <a:effectLst/>
            <a:latin typeface="+mn-lt"/>
            <a:ea typeface="+mn-ea"/>
            <a:cs typeface="+mn-cs"/>
          </a:endParaRPr>
        </a:p>
      </xdr:txBody>
    </xdr:sp>
    <xdr:clientData/>
  </xdr:twoCellAnchor>
  <xdr:twoCellAnchor>
    <xdr:from>
      <xdr:col>0</xdr:col>
      <xdr:colOff>85725</xdr:colOff>
      <xdr:row>4</xdr:row>
      <xdr:rowOff>9524</xdr:rowOff>
    </xdr:from>
    <xdr:to>
      <xdr:col>8</xdr:col>
      <xdr:colOff>600075</xdr:colOff>
      <xdr:row>14</xdr:row>
      <xdr:rowOff>19049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5725" y="723899"/>
          <a:ext cx="5391150" cy="1628775"/>
        </a:xfrm>
        <a:prstGeom prst="rect">
          <a:avLst/>
        </a:prstGeom>
        <a:solidFill>
          <a:schemeClr val="accent6">
            <a:lumMod val="20000"/>
            <a:lumOff val="80000"/>
          </a:schemeClr>
        </a:solidFill>
        <a:ln w="9525" cmpd="sng">
          <a:solidFill>
            <a:schemeClr val="lt1">
              <a:shade val="50000"/>
            </a:schemeClr>
          </a:solidFill>
        </a:ln>
        <a:scene3d>
          <a:camera prst="orthographicFront"/>
          <a:lightRig rig="threePt" dir="t"/>
        </a:scene3d>
        <a:sp3d>
          <a:bevelT w="139700" prst="cross"/>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Arial" pitchFamily="34" charset="0"/>
              <a:ea typeface="+mn-ea"/>
              <a:cs typeface="Arial" pitchFamily="34" charset="0"/>
            </a:rPr>
            <a:t>Kế hoạch tài chính 05 năm là kế hoạch tài chính được lập trong thời hạn 05 năm cùng với kế hoạch phát triển kinh tế - xã hội 05 năm. Kế hoạch tài chính 05 năm xác định mục tiêu tổng quát, mục tiêu cụ thể về tài chính - ngân sách nhà nước; các định hướng lớn về tài chính, ngân sách nhà nước.</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Arial" pitchFamily="34" charset="0"/>
              <a:ea typeface="+mn-ea"/>
              <a:cs typeface="Arial" pitchFamily="34" charset="0"/>
            </a:rPr>
            <a:t>Định hướng cho công tác lập dự toán ngân sách nhà nước hằng năm, kế hoạch tài chính - ngân sách nhà nước 03 năm</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Arial" pitchFamily="34" charset="0"/>
              <a:ea typeface="+mn-ea"/>
              <a:cs typeface="Arial" pitchFamily="34" charset="0"/>
            </a:rPr>
            <a:t>Kế hoạch tài chính 05 năm gồm kế hoạch tài chính 05 năm quốc gia và kế hoạch tài chính 05 năm tỉnh, thành phố trực thuộc trung ương. </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Arial" pitchFamily="34" charset="0"/>
              <a:ea typeface="+mn-ea"/>
              <a:cs typeface="Arial" pitchFamily="34" charset="0"/>
            </a:rPr>
            <a:t>(Điều</a:t>
          </a:r>
          <a:r>
            <a:rPr lang="en-US" sz="1100" b="1" baseline="0">
              <a:solidFill>
                <a:schemeClr val="dk1"/>
              </a:solidFill>
              <a:effectLst/>
              <a:latin typeface="Arial" pitchFamily="34" charset="0"/>
              <a:ea typeface="+mn-ea"/>
              <a:cs typeface="Arial" pitchFamily="34" charset="0"/>
            </a:rPr>
            <a:t> 17, Luật NSNN 2015)</a:t>
          </a:r>
          <a:endParaRPr lang="en-US" sz="1100" b="1">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0</xdr:row>
      <xdr:rowOff>123825</xdr:rowOff>
    </xdr:from>
    <xdr:to>
      <xdr:col>12</xdr:col>
      <xdr:colOff>590549</xdr:colOff>
      <xdr:row>11</xdr:row>
      <xdr:rowOff>66676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257300" y="123825"/>
          <a:ext cx="6648449" cy="1724026"/>
        </a:xfrm>
        <a:prstGeom prst="rect">
          <a:avLst/>
        </a:prstGeom>
        <a:solidFill>
          <a:schemeClr val="accent3">
            <a:lumMod val="20000"/>
            <a:lumOff val="80000"/>
          </a:schemeClr>
        </a:solidFill>
        <a:ln w="9525" cmpd="sng">
          <a:solidFill>
            <a:schemeClr val="lt1">
              <a:shade val="50000"/>
            </a:schemeClr>
          </a:solidFill>
        </a:ln>
        <a:effectLst>
          <a:innerShdw blurRad="114300">
            <a:prstClr val="black"/>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2"/>
              </a:solidFill>
              <a:effectLst/>
              <a:latin typeface="+mn-lt"/>
              <a:ea typeface="+mn-ea"/>
              <a:cs typeface="+mn-cs"/>
            </a:rPr>
            <a:t>Trần chi ngân sách</a:t>
          </a:r>
          <a:r>
            <a:rPr lang="en-US" sz="1100">
              <a:solidFill>
                <a:schemeClr val="accent2"/>
              </a:solidFill>
              <a:effectLst/>
              <a:latin typeface="+mn-lt"/>
              <a:ea typeface="+mn-ea"/>
              <a:cs typeface="+mn-cs"/>
            </a:rPr>
            <a:t>: </a:t>
          </a:r>
        </a:p>
        <a:p>
          <a:r>
            <a:rPr lang="en-US" sz="1100">
              <a:solidFill>
                <a:schemeClr val="accent2"/>
              </a:solidFill>
              <a:effectLst/>
              <a:latin typeface="+mn-lt"/>
              <a:ea typeface="+mn-ea"/>
              <a:cs typeface="+mn-cs"/>
            </a:rPr>
            <a:t> Là giới hạn chi ngân sách nhà nước do cơ quan có thẩm quyền thông báo cho các Bộ, cơ quan trung ương, cơ quan đơn vị cấp tỉnh cho thời gian 03 năm kế hoạch, chi tiết theo từng năm. Trong đó: trần chi ngân sách của năm thứ nhất là số kiểm tra dự toán chi ngân sách nhà nước do cơ quan nhà nước có thẩm quyền thông báo theo quy định tại khoản 22 điều 4 Luật ngân sách nhà nước. Bao gồm:</a:t>
          </a:r>
        </a:p>
        <a:p>
          <a:r>
            <a:rPr lang="en-US" sz="1100">
              <a:solidFill>
                <a:schemeClr val="accent2"/>
              </a:solidFill>
              <a:effectLst/>
              <a:latin typeface="+mn-lt"/>
              <a:ea typeface="+mn-ea"/>
              <a:cs typeface="+mn-cs"/>
            </a:rPr>
            <a:t>(1) Trần chi theo cơ cấu chi đầu tư phát triển, chi dự trữ quốc giá, chi trả nợ lãi, chi viện trợ, chi thường xuyên;</a:t>
          </a:r>
        </a:p>
        <a:p>
          <a:r>
            <a:rPr lang="en-US" sz="1100">
              <a:solidFill>
                <a:schemeClr val="accent2"/>
              </a:solidFill>
              <a:effectLst/>
              <a:latin typeface="+mn-lt"/>
              <a:ea typeface="+mn-ea"/>
              <a:cs typeface="+mn-cs"/>
            </a:rPr>
            <a:t>(2) Trần chi theo từng lĩnh vực chi NSNN theo quy định tại </a:t>
          </a:r>
          <a:r>
            <a:rPr lang="en-US" sz="1100" u="sng">
              <a:solidFill>
                <a:srgbClr val="0070C0"/>
              </a:solidFill>
              <a:effectLst/>
              <a:latin typeface="+mn-lt"/>
              <a:ea typeface="+mn-ea"/>
              <a:cs typeface="+mn-cs"/>
            </a:rPr>
            <a:t>khoản </a:t>
          </a:r>
          <a:r>
            <a:rPr lang="en-US" sz="1100" u="sng" baseline="0">
              <a:solidFill>
                <a:srgbClr val="0070C0"/>
              </a:solidFill>
              <a:effectLst/>
              <a:latin typeface="+mn-lt"/>
              <a:ea typeface="+mn-ea"/>
              <a:cs typeface="+mn-cs"/>
            </a:rPr>
            <a:t> 2</a:t>
          </a:r>
          <a:r>
            <a:rPr lang="en-US" sz="1100" u="sng">
              <a:solidFill>
                <a:srgbClr val="0070C0"/>
              </a:solidFill>
              <a:effectLst/>
              <a:latin typeface="+mn-lt"/>
              <a:ea typeface="+mn-ea"/>
              <a:cs typeface="+mn-cs"/>
            </a:rPr>
            <a:t> Điều 38 Luật ngân sách nhà nước</a:t>
          </a:r>
          <a:r>
            <a:rPr lang="en-US" sz="1100">
              <a:solidFill>
                <a:schemeClr val="accent2"/>
              </a:solidFill>
              <a:effectLst/>
              <a:latin typeface="+mn-lt"/>
              <a:ea typeface="+mn-ea"/>
              <a:cs typeface="+mn-cs"/>
            </a:rPr>
            <a:t>; </a:t>
          </a:r>
        </a:p>
        <a:p>
          <a:r>
            <a:rPr lang="en-US" sz="1100">
              <a:solidFill>
                <a:schemeClr val="accent2"/>
              </a:solidFill>
              <a:effectLst/>
              <a:latin typeface="+mn-lt"/>
              <a:ea typeface="+mn-ea"/>
              <a:cs typeface="+mn-cs"/>
            </a:rPr>
            <a:t>(3) Trần bổ sung từ NSTW cho NSĐP:</a:t>
          </a:r>
          <a:r>
            <a:rPr lang="en-US" sz="1100" baseline="0">
              <a:solidFill>
                <a:schemeClr val="accent2"/>
              </a:solidFill>
              <a:effectLst/>
              <a:latin typeface="+mn-lt"/>
              <a:ea typeface="+mn-ea"/>
              <a:cs typeface="+mn-cs"/>
            </a:rPr>
            <a:t> bao gồm Trần bổ sung cân đối và Trần bổ sung có mục tiêu</a:t>
          </a:r>
          <a:endParaRPr lang="en-US" sz="1100">
            <a:solidFill>
              <a:schemeClr val="accent2"/>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accent2"/>
              </a:solidFill>
              <a:effectLst/>
              <a:latin typeface="+mn-lt"/>
              <a:ea typeface="+mn-ea"/>
              <a:cs typeface="+mn-cs"/>
            </a:rPr>
            <a:t>( khoản 5, Điều 3 Nghi định số 45/2017/NĐ-CP)</a:t>
          </a:r>
          <a:endParaRPr lang="en-US">
            <a:solidFill>
              <a:schemeClr val="accent2"/>
            </a:solidFill>
            <a:effectLst/>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twoCellAnchor>
    <xdr:from>
      <xdr:col>0</xdr:col>
      <xdr:colOff>314325</xdr:colOff>
      <xdr:row>12</xdr:row>
      <xdr:rowOff>9524</xdr:rowOff>
    </xdr:from>
    <xdr:to>
      <xdr:col>6</xdr:col>
      <xdr:colOff>438150</xdr:colOff>
      <xdr:row>27</xdr:row>
      <xdr:rowOff>66674</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14325" y="1952624"/>
          <a:ext cx="3781425" cy="2486025"/>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prst="relaxedIns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0070C0"/>
              </a:solidFill>
              <a:effectLst/>
              <a:latin typeface="+mn-lt"/>
              <a:ea typeface="+mn-ea"/>
              <a:cs typeface="+mn-cs"/>
            </a:rPr>
            <a:t>Chi cơ sở:</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Là nhu cầu chi NSNN để thực hiện các nhiệm vụ, hoạt động, chế độ, chính sách cho từng lĩnh vực đã được cơ quan có thẩm quyền quyết định và cam kết bố trí nguồn trong dự toán của năm trước, đang triển khai </a:t>
          </a:r>
          <a:r>
            <a:rPr lang="en-US" sz="1100">
              <a:solidFill>
                <a:srgbClr val="FF0000"/>
              </a:solidFill>
              <a:effectLst/>
              <a:latin typeface="+mn-lt"/>
              <a:ea typeface="+mn-ea"/>
              <a:cs typeface="+mn-cs"/>
            </a:rPr>
            <a:t>và sẽ tiếp tục thực hiện trong thời gian 03 năm kế hoạch</a:t>
          </a:r>
          <a:r>
            <a:rPr lang="en-US" sz="1100">
              <a:solidFill>
                <a:schemeClr val="dk1"/>
              </a:solidFill>
              <a:effectLst/>
              <a:latin typeface="+mn-lt"/>
              <a:ea typeface="+mn-ea"/>
              <a:cs typeface="+mn-cs"/>
            </a:rPr>
            <a:t>. Bao gồm:</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(1) Chi đầu tư phát triển cơ sở. </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(2) Chi thường xuyên cơ sở:</a:t>
          </a:r>
        </a:p>
        <a:p>
          <a:r>
            <a:rPr lang="en-US" sz="1100" b="1">
              <a:solidFill>
                <a:schemeClr val="dk1"/>
              </a:solidFill>
              <a:effectLst/>
              <a:latin typeface="+mn-lt"/>
              <a:ea typeface="+mn-ea"/>
              <a:cs typeface="+mn-cs"/>
            </a:rPr>
            <a:t>                   TXCS</a:t>
          </a:r>
          <a:r>
            <a:rPr lang="en-US" sz="1100" b="1" baseline="-25000">
              <a:solidFill>
                <a:schemeClr val="dk1"/>
              </a:solidFill>
              <a:effectLst/>
              <a:latin typeface="+mn-lt"/>
              <a:ea typeface="+mn-ea"/>
              <a:cs typeface="+mn-cs"/>
            </a:rPr>
            <a:t>n</a:t>
          </a:r>
          <a:r>
            <a:rPr lang="en-US" sz="1100" b="1">
              <a:solidFill>
                <a:schemeClr val="dk1"/>
              </a:solidFill>
              <a:effectLst/>
              <a:latin typeface="+mn-lt"/>
              <a:ea typeface="+mn-ea"/>
              <a:cs typeface="+mn-cs"/>
            </a:rPr>
            <a:t> = DT</a:t>
          </a:r>
          <a:r>
            <a:rPr lang="en-US" sz="1100" b="1" baseline="-25000">
              <a:solidFill>
                <a:schemeClr val="dk1"/>
              </a:solidFill>
              <a:effectLst/>
              <a:latin typeface="+mn-lt"/>
              <a:ea typeface="+mn-ea"/>
              <a:cs typeface="+mn-cs"/>
            </a:rPr>
            <a:t>n-1</a:t>
          </a:r>
          <a:r>
            <a:rPr lang="en-US" sz="1100" b="1">
              <a:solidFill>
                <a:schemeClr val="dk1"/>
              </a:solidFill>
              <a:effectLst/>
              <a:latin typeface="+mn-lt"/>
              <a:ea typeface="+mn-ea"/>
              <a:cs typeface="+mn-cs"/>
            </a:rPr>
            <a:t> + ĐC</a:t>
          </a:r>
          <a:r>
            <a:rPr lang="en-US" sz="1100" b="1" baseline="-25000">
              <a:solidFill>
                <a:schemeClr val="dk1"/>
              </a:solidFill>
              <a:effectLst/>
              <a:latin typeface="+mn-lt"/>
              <a:ea typeface="+mn-ea"/>
              <a:cs typeface="+mn-cs"/>
            </a:rPr>
            <a:t>n-1  </a:t>
          </a:r>
          <a:r>
            <a:rPr lang="en-US" sz="1100" b="1" baseline="300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TXCS</a:t>
          </a:r>
          <a:r>
            <a:rPr lang="en-US" sz="1100" baseline="-25000">
              <a:solidFill>
                <a:schemeClr val="dk1"/>
              </a:solidFill>
              <a:effectLst/>
              <a:latin typeface="+mn-lt"/>
              <a:ea typeface="+mn-ea"/>
              <a:cs typeface="+mn-cs"/>
            </a:rPr>
            <a:t>n  </a:t>
          </a:r>
          <a:r>
            <a:rPr lang="en-US" sz="1100">
              <a:solidFill>
                <a:schemeClr val="dk1"/>
              </a:solidFill>
              <a:effectLst/>
              <a:latin typeface="+mn-lt"/>
              <a:ea typeface="+mn-ea"/>
              <a:cs typeface="+mn-cs"/>
            </a:rPr>
            <a:t> là chi thường xuyên cơ sở năm kế hoạch;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DT</a:t>
          </a:r>
          <a:r>
            <a:rPr lang="en-US" sz="1100" baseline="-25000">
              <a:solidFill>
                <a:schemeClr val="dk1"/>
              </a:solidFill>
              <a:effectLst/>
              <a:latin typeface="+mn-lt"/>
              <a:ea typeface="+mn-ea"/>
              <a:cs typeface="+mn-cs"/>
            </a:rPr>
            <a:t>n-1</a:t>
          </a:r>
          <a:r>
            <a:rPr lang="en-US" sz="1100">
              <a:solidFill>
                <a:schemeClr val="dk1"/>
              </a:solidFill>
              <a:effectLst/>
              <a:latin typeface="+mn-lt"/>
              <a:ea typeface="+mn-ea"/>
              <a:cs typeface="+mn-cs"/>
            </a:rPr>
            <a:t>  là dự toán năm hiện hành đã được giao;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ĐC</a:t>
          </a:r>
          <a:r>
            <a:rPr lang="en-US" sz="1100" baseline="-25000">
              <a:solidFill>
                <a:schemeClr val="dk1"/>
              </a:solidFill>
              <a:effectLst/>
              <a:latin typeface="+mn-lt"/>
              <a:ea typeface="+mn-ea"/>
              <a:cs typeface="+mn-cs"/>
            </a:rPr>
            <a:t>n-1  </a:t>
          </a:r>
          <a:r>
            <a:rPr lang="en-US" sz="1100" baseline="30000">
              <a:solidFill>
                <a:schemeClr val="dk1"/>
              </a:solidFill>
              <a:effectLst/>
              <a:latin typeface="+mn-lt"/>
              <a:ea typeface="+mn-ea"/>
              <a:cs typeface="+mn-cs"/>
            </a:rPr>
            <a:t>   </a:t>
          </a:r>
          <a:r>
            <a:rPr lang="en-US" sz="1100">
              <a:solidFill>
                <a:schemeClr val="dk1"/>
              </a:solidFill>
              <a:effectLst/>
              <a:latin typeface="+mn-lt"/>
              <a:ea typeface="+mn-ea"/>
              <a:cs typeface="+mn-cs"/>
            </a:rPr>
            <a:t>là số điều chỉnh dự toán năm hiện hành) với:</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ĐC</a:t>
          </a:r>
          <a:r>
            <a:rPr lang="en-US" sz="1100" b="1" baseline="-25000">
              <a:solidFill>
                <a:schemeClr val="dk1"/>
              </a:solidFill>
              <a:effectLst/>
              <a:latin typeface="+mn-lt"/>
              <a:ea typeface="+mn-ea"/>
              <a:cs typeface="+mn-cs"/>
            </a:rPr>
            <a:t>n-1  </a:t>
          </a:r>
          <a:r>
            <a:rPr lang="en-US" sz="1100" b="1">
              <a:solidFill>
                <a:schemeClr val="dk1"/>
              </a:solidFill>
              <a:effectLst/>
              <a:latin typeface="+mn-lt"/>
              <a:ea typeface="+mn-ea"/>
              <a:cs typeface="+mn-cs"/>
            </a:rPr>
            <a:t>= Biến động các khoản chi + biến động chi phí tiền lương + Tiết kiệm chi TX</a:t>
          </a:r>
          <a:endParaRPr lang="en-US" sz="1100">
            <a:solidFill>
              <a:schemeClr val="dk1"/>
            </a:solidFill>
            <a:effectLst/>
            <a:latin typeface="+mn-lt"/>
            <a:ea typeface="+mn-ea"/>
            <a:cs typeface="+mn-cs"/>
          </a:endParaRPr>
        </a:p>
        <a:p>
          <a:endParaRPr lang="en-US" sz="1100"/>
        </a:p>
      </xdr:txBody>
    </xdr:sp>
    <xdr:clientData/>
  </xdr:twoCellAnchor>
  <xdr:twoCellAnchor>
    <xdr:from>
      <xdr:col>8</xdr:col>
      <xdr:colOff>47625</xdr:colOff>
      <xdr:row>12</xdr:row>
      <xdr:rowOff>9524</xdr:rowOff>
    </xdr:from>
    <xdr:to>
      <xdr:col>13</xdr:col>
      <xdr:colOff>514350</xdr:colOff>
      <xdr:row>27</xdr:row>
      <xdr:rowOff>28575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924425" y="1952624"/>
          <a:ext cx="3514725" cy="2447926"/>
        </a:xfrm>
        <a:prstGeom prst="rect">
          <a:avLst/>
        </a:prstGeom>
        <a:solidFill>
          <a:schemeClr val="accent3">
            <a:lumMod val="20000"/>
            <a:lumOff val="80000"/>
          </a:schemeClr>
        </a:solidFill>
        <a:ln w="9525" cmpd="sng">
          <a:solidFill>
            <a:schemeClr val="lt1">
              <a:shade val="50000"/>
            </a:schemeClr>
          </a:solidFill>
        </a:ln>
        <a:scene3d>
          <a:camera prst="orthographicFront"/>
          <a:lightRig rig="threePt" dir="t"/>
        </a:scene3d>
        <a:sp3d>
          <a:bevelT prst="relaxedIns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0070C0"/>
              </a:solidFill>
              <a:effectLst/>
              <a:latin typeface="+mn-lt"/>
              <a:ea typeface="+mn-ea"/>
              <a:cs typeface="+mn-cs"/>
            </a:rPr>
            <a:t>Chi mới: </a:t>
          </a:r>
        </a:p>
        <a:p>
          <a:r>
            <a:rPr lang="en-US" sz="1100">
              <a:solidFill>
                <a:schemeClr val="dk1"/>
              </a:solidFill>
              <a:effectLst/>
              <a:latin typeface="+mn-lt"/>
              <a:ea typeface="+mn-ea"/>
              <a:cs typeface="+mn-cs"/>
            </a:rPr>
            <a:t> Là nhu cầu chi NSNN để thực hiện các nhiệm vụ, hoạt động, chế độ, chính sách mới cho từng lĩnh vực được cấp có thẩm quyền phê duyệt thực hiện; bao gồm cả các nhiệm vụ, hoạt động, chế độ, chính sách đã ban hành trước đây nhưng chưa được bố trí nguồn và cần tiếp tục thực hiện trong thời gian 03 năm kế hoạch. Bao gồm:</a:t>
          </a:r>
        </a:p>
        <a:p>
          <a:r>
            <a:rPr lang="en-US" sz="1100" b="1">
              <a:solidFill>
                <a:schemeClr val="dk1"/>
              </a:solidFill>
              <a:effectLst/>
              <a:latin typeface="+mn-lt"/>
              <a:ea typeface="+mn-ea"/>
              <a:cs typeface="+mn-cs"/>
            </a:rPr>
            <a:t>(1) Chi đầu tư phát triển mới. </a:t>
          </a:r>
        </a:p>
        <a:p>
          <a:r>
            <a:rPr lang="en-US" sz="1100" b="1">
              <a:solidFill>
                <a:schemeClr val="dk1"/>
              </a:solidFill>
              <a:effectLst/>
              <a:latin typeface="+mn-lt"/>
              <a:ea typeface="+mn-ea"/>
              <a:cs typeface="+mn-cs"/>
            </a:rPr>
            <a:t>(2) Chi thường xuyên mới; với:</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Chi thường xuyên mới = các nhiệm vụ, chế độ; chính sách mới +  trượt giá + mức</a:t>
          </a:r>
          <a:r>
            <a:rPr lang="en-US" sz="1100" b="1" baseline="0">
              <a:solidFill>
                <a:schemeClr val="dk1"/>
              </a:solidFill>
              <a:effectLst/>
              <a:latin typeface="+mn-lt"/>
              <a:ea typeface="+mn-ea"/>
              <a:cs typeface="+mn-cs"/>
            </a:rPr>
            <a:t> tăng lương cơ sở +</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vốn đối ứng (nếu có) + thay đổi</a:t>
          </a:r>
          <a:r>
            <a:rPr lang="en-US" sz="1100" b="1" baseline="0">
              <a:solidFill>
                <a:schemeClr val="dk1"/>
              </a:solidFill>
              <a:effectLst/>
              <a:latin typeface="+mn-lt"/>
              <a:ea typeface="+mn-ea"/>
              <a:cs typeface="+mn-cs"/>
            </a:rPr>
            <a:t> mức chi chế độ, chính sách hiện hành (nếu  có)</a:t>
          </a:r>
          <a:endParaRPr lang="en-US" sz="1100"/>
        </a:p>
      </xdr:txBody>
    </xdr:sp>
    <xdr:clientData/>
  </xdr:twoCellAnchor>
  <xdr:twoCellAnchor>
    <xdr:from>
      <xdr:col>3</xdr:col>
      <xdr:colOff>323850</xdr:colOff>
      <xdr:row>30</xdr:row>
      <xdr:rowOff>0</xdr:rowOff>
    </xdr:from>
    <xdr:to>
      <xdr:col>11</xdr:col>
      <xdr:colOff>200025</xdr:colOff>
      <xdr:row>35</xdr:row>
      <xdr:rowOff>114301</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152650" y="4857750"/>
          <a:ext cx="4752975" cy="923926"/>
        </a:xfrm>
        <a:prstGeom prst="rect">
          <a:avLst/>
        </a:prstGeom>
        <a:solidFill>
          <a:schemeClr val="accent6">
            <a:lumMod val="40000"/>
            <a:lumOff val="60000"/>
          </a:schemeClr>
        </a:solidFill>
        <a:ln w="9525" cmpd="sng">
          <a:solidFill>
            <a:schemeClr val="lt1">
              <a:shade val="50000"/>
            </a:schemeClr>
          </a:solidFill>
        </a:ln>
        <a:scene3d>
          <a:camera prst="orthographicFront"/>
          <a:lightRig rig="threePt" dir="t"/>
        </a:scene3d>
        <a:sp3d>
          <a:bevelT w="139700" prst="cross"/>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Nhu cầu chi đầu tư = chi đầu tư cơ sở + chi đầu tư mới</a:t>
          </a:r>
          <a:endParaRPr lang="en-US"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100" b="1" i="0">
              <a:solidFill>
                <a:srgbClr val="00B050"/>
              </a:solidFill>
              <a:effectLst/>
              <a:latin typeface="+mn-lt"/>
              <a:ea typeface="+mn-ea"/>
              <a:cs typeface="+mn-cs"/>
            </a:rPr>
            <a:t>Nhu cầu chi thường xuyên = chi thường xuyên cơ sở + chi thường xuyên mới</a:t>
          </a:r>
        </a:p>
        <a:p>
          <a:r>
            <a:rPr lang="en-US" sz="1100"/>
            <a:t>                           </a:t>
          </a:r>
        </a:p>
        <a:p>
          <a:r>
            <a:rPr lang="en-US" sz="1100"/>
            <a:t>              </a:t>
          </a:r>
          <a:r>
            <a:rPr lang="en-US" sz="1200" b="1"/>
            <a:t>Nhu cầu</a:t>
          </a:r>
          <a:r>
            <a:rPr lang="en-US" sz="1200" b="1" baseline="0"/>
            <a:t> chi  = Nhu cầu chi đầu tư + Nhu cầu chi thường xuyên</a:t>
          </a:r>
        </a:p>
        <a:p>
          <a:endParaRPr lang="en-US" sz="1200" b="1" baseline="0"/>
        </a:p>
        <a:p>
          <a:endParaRPr lang="en-US" sz="1200" b="1"/>
        </a:p>
      </xdr:txBody>
    </xdr:sp>
    <xdr:clientData/>
  </xdr:twoCellAnchor>
  <xdr:twoCellAnchor>
    <xdr:from>
      <xdr:col>6</xdr:col>
      <xdr:colOff>523876</xdr:colOff>
      <xdr:row>27</xdr:row>
      <xdr:rowOff>76200</xdr:rowOff>
    </xdr:from>
    <xdr:to>
      <xdr:col>8</xdr:col>
      <xdr:colOff>28575</xdr:colOff>
      <xdr:row>29</xdr:row>
      <xdr:rowOff>142874</xdr:rowOff>
    </xdr:to>
    <xdr:sp macro="" textlink="">
      <xdr:nvSpPr>
        <xdr:cNvPr id="6" name="Equal 5">
          <a:extLst>
            <a:ext uri="{FF2B5EF4-FFF2-40B4-BE49-F238E27FC236}">
              <a16:creationId xmlns:a16="http://schemas.microsoft.com/office/drawing/2014/main" id="{00000000-0008-0000-0100-000006000000}"/>
            </a:ext>
          </a:extLst>
        </xdr:cNvPr>
        <xdr:cNvSpPr/>
      </xdr:nvSpPr>
      <xdr:spPr>
        <a:xfrm>
          <a:off x="4181476" y="4448175"/>
          <a:ext cx="723899" cy="390524"/>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6</xdr:col>
      <xdr:colOff>533400</xdr:colOff>
      <xdr:row>17</xdr:row>
      <xdr:rowOff>114300</xdr:rowOff>
    </xdr:from>
    <xdr:to>
      <xdr:col>7</xdr:col>
      <xdr:colOff>504825</xdr:colOff>
      <xdr:row>21</xdr:row>
      <xdr:rowOff>95250</xdr:rowOff>
    </xdr:to>
    <xdr:sp macro="" textlink="">
      <xdr:nvSpPr>
        <xdr:cNvPr id="7" name="Plus 6">
          <a:extLst>
            <a:ext uri="{FF2B5EF4-FFF2-40B4-BE49-F238E27FC236}">
              <a16:creationId xmlns:a16="http://schemas.microsoft.com/office/drawing/2014/main" id="{00000000-0008-0000-0100-000007000000}"/>
            </a:ext>
          </a:extLst>
        </xdr:cNvPr>
        <xdr:cNvSpPr/>
      </xdr:nvSpPr>
      <xdr:spPr>
        <a:xfrm>
          <a:off x="4191000" y="2867025"/>
          <a:ext cx="581025" cy="628650"/>
        </a:xfrm>
        <a:prstGeom prst="mathPlu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85726</xdr:colOff>
      <xdr:row>47</xdr:row>
      <xdr:rowOff>85724</xdr:rowOff>
    </xdr:from>
    <xdr:to>
      <xdr:col>13</xdr:col>
      <xdr:colOff>504826</xdr:colOff>
      <xdr:row>61</xdr:row>
      <xdr:rowOff>19050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85726" y="7696199"/>
          <a:ext cx="8343900" cy="220027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Tóm</a:t>
          </a:r>
          <a:r>
            <a:rPr lang="en-US" sz="1100" b="1" baseline="0"/>
            <a:t> tắt phương pháp tính:  </a:t>
          </a:r>
          <a:r>
            <a:rPr lang="en-US" sz="1100" b="1" baseline="0">
              <a:solidFill>
                <a:srgbClr val="C00000"/>
              </a:solidFill>
            </a:rPr>
            <a:t>Nhu cầu chi (năm dự toán) = chi cơ sở  + chi mới (tỷ lệ  % ước lương)</a:t>
          </a:r>
        </a:p>
        <a:p>
          <a:r>
            <a:rPr lang="en-US" sz="1100" b="1" baseline="0">
              <a:solidFill>
                <a:sysClr val="windowText" lastClr="000000"/>
              </a:solidFill>
            </a:rPr>
            <a:t>Ký hiệu:                                                                                 </a:t>
          </a:r>
          <a:r>
            <a:rPr lang="en-US" sz="1600" b="1" baseline="0">
              <a:solidFill>
                <a:sysClr val="windowText" lastClr="000000"/>
              </a:solidFill>
            </a:rPr>
            <a:t>Y</a:t>
          </a:r>
          <a:r>
            <a:rPr lang="en-US" sz="1400" b="1" baseline="-25000">
              <a:solidFill>
                <a:sysClr val="windowText" lastClr="000000"/>
              </a:solidFill>
            </a:rPr>
            <a:t>n</a:t>
          </a:r>
          <a:r>
            <a:rPr lang="en-US" sz="1600" b="1" baseline="-25000">
              <a:solidFill>
                <a:sysClr val="windowText" lastClr="000000"/>
              </a:solidFill>
            </a:rPr>
            <a:t> </a:t>
          </a:r>
          <a:r>
            <a:rPr lang="en-US" sz="1600" b="1" baseline="0">
              <a:solidFill>
                <a:sysClr val="windowText" lastClr="000000"/>
              </a:solidFill>
            </a:rPr>
            <a:t>= Y</a:t>
          </a:r>
          <a:r>
            <a:rPr lang="en-US" sz="1400" b="1" baseline="-25000">
              <a:solidFill>
                <a:sysClr val="windowText" lastClr="000000"/>
              </a:solidFill>
            </a:rPr>
            <a:t>n-1</a:t>
          </a:r>
          <a:r>
            <a:rPr lang="en-US" sz="1600" b="1" baseline="0">
              <a:solidFill>
                <a:sysClr val="windowText" lastClr="000000"/>
              </a:solidFill>
            </a:rPr>
            <a:t> + M</a:t>
          </a:r>
        </a:p>
        <a:p>
          <a:r>
            <a:rPr lang="en-US" sz="1600" b="1" baseline="0">
              <a:solidFill>
                <a:sysClr val="windowText" lastClr="000000"/>
              </a:solidFill>
            </a:rPr>
            <a:t>                    </a:t>
          </a:r>
          <a:r>
            <a:rPr lang="en-US" sz="1400" b="1" baseline="0">
              <a:solidFill>
                <a:sysClr val="windowText" lastClr="000000"/>
              </a:solidFill>
            </a:rPr>
            <a:t>với M = m</a:t>
          </a:r>
          <a:r>
            <a:rPr lang="en-US" sz="1400" b="1" baseline="-25000">
              <a:solidFill>
                <a:sysClr val="windowText" lastClr="000000"/>
              </a:solidFill>
            </a:rPr>
            <a:t>1</a:t>
          </a:r>
          <a:r>
            <a:rPr lang="en-US" sz="1400" b="1" baseline="0">
              <a:solidFill>
                <a:sysClr val="windowText" lastClr="000000"/>
              </a:solidFill>
            </a:rPr>
            <a:t> + m</a:t>
          </a:r>
          <a:r>
            <a:rPr lang="en-US" sz="1400" b="1" baseline="-25000">
              <a:solidFill>
                <a:sysClr val="windowText" lastClr="000000"/>
              </a:solidFill>
            </a:rPr>
            <a:t>2 </a:t>
          </a:r>
          <a:r>
            <a:rPr lang="en-US" sz="1400" b="1" baseline="0">
              <a:solidFill>
                <a:sysClr val="windowText" lastClr="000000"/>
              </a:solidFill>
            </a:rPr>
            <a:t>+m</a:t>
          </a:r>
          <a:r>
            <a:rPr lang="en-US" sz="1400" b="1" baseline="-25000">
              <a:solidFill>
                <a:sysClr val="windowText" lastClr="000000"/>
              </a:solidFill>
            </a:rPr>
            <a:t>3</a:t>
          </a:r>
          <a:r>
            <a:rPr lang="en-US" sz="1400" b="1" baseline="0">
              <a:solidFill>
                <a:sysClr val="windowText" lastClr="000000"/>
              </a:solidFill>
            </a:rPr>
            <a:t> +....+ m</a:t>
          </a:r>
          <a:r>
            <a:rPr lang="en-US" sz="1400" b="1" baseline="-25000">
              <a:solidFill>
                <a:sysClr val="windowText" lastClr="000000"/>
              </a:solidFill>
            </a:rPr>
            <a:t>k</a:t>
          </a:r>
          <a:r>
            <a:rPr lang="en-US" sz="1400" b="1" baseline="0">
              <a:solidFill>
                <a:sysClr val="windowText" lastClr="000000"/>
              </a:solidFill>
            </a:rPr>
            <a:t> = Y</a:t>
          </a:r>
          <a:r>
            <a:rPr lang="en-US" sz="1400" b="1" baseline="-25000">
              <a:solidFill>
                <a:sysClr val="windowText" lastClr="000000"/>
              </a:solidFill>
            </a:rPr>
            <a:t>n-1</a:t>
          </a:r>
          <a:r>
            <a:rPr lang="en-US" sz="1400" b="1" baseline="0">
              <a:solidFill>
                <a:sysClr val="windowText" lastClr="000000"/>
              </a:solidFill>
            </a:rPr>
            <a:t> x (n</a:t>
          </a:r>
          <a:r>
            <a:rPr lang="en-US" sz="1400" b="1" baseline="-25000">
              <a:solidFill>
                <a:sysClr val="windowText" lastClr="000000"/>
              </a:solidFill>
            </a:rPr>
            <a:t>1</a:t>
          </a:r>
          <a:r>
            <a:rPr lang="en-US" sz="1400" b="1" baseline="0">
              <a:solidFill>
                <a:sysClr val="windowText" lastClr="000000"/>
              </a:solidFill>
            </a:rPr>
            <a:t>% + n</a:t>
          </a:r>
          <a:r>
            <a:rPr lang="en-US" sz="1400" b="1" baseline="-25000">
              <a:solidFill>
                <a:sysClr val="windowText" lastClr="000000"/>
              </a:solidFill>
            </a:rPr>
            <a:t>2</a:t>
          </a:r>
          <a:r>
            <a:rPr lang="en-US" sz="1400" b="1" baseline="0">
              <a:solidFill>
                <a:sysClr val="windowText" lastClr="000000"/>
              </a:solidFill>
            </a:rPr>
            <a:t>% + .....+n</a:t>
          </a:r>
          <a:r>
            <a:rPr lang="en-US" sz="1400" b="1" baseline="-25000">
              <a:solidFill>
                <a:sysClr val="windowText" lastClr="000000"/>
              </a:solidFill>
            </a:rPr>
            <a:t>k</a:t>
          </a:r>
          <a:r>
            <a:rPr lang="en-US" sz="1400" b="1" baseline="0">
              <a:solidFill>
                <a:sysClr val="windowText" lastClr="000000"/>
              </a:solidFill>
            </a:rPr>
            <a:t>%)</a:t>
          </a:r>
        </a:p>
        <a:p>
          <a:r>
            <a:rPr lang="en-US" sz="1600" b="1" baseline="0">
              <a:solidFill>
                <a:sysClr val="windowText" lastClr="000000"/>
              </a:solidFill>
            </a:rPr>
            <a:t> </a:t>
          </a:r>
          <a:r>
            <a:rPr lang="en-US" sz="1100" b="1" baseline="0"/>
            <a:t>- Yn-1 (chi cơ sở) : là dự toán điều chỉnh năm hiện  hành (hoặc số ước thực hiện năm hiện hành) + dự kiến thay </a:t>
          </a:r>
          <a:r>
            <a:rPr lang="vi-VN" sz="1100" b="1" baseline="0"/>
            <a:t>đổi</a:t>
          </a:r>
          <a:endParaRPr lang="en-US" sz="1100" b="1" baseline="0"/>
        </a:p>
        <a:p>
          <a:r>
            <a:rPr lang="en-US" sz="1100" b="1" baseline="0"/>
            <a:t>- </a:t>
          </a:r>
          <a:r>
            <a:rPr lang="en-US" sz="1100" b="1" baseline="0">
              <a:solidFill>
                <a:srgbClr val="C00000"/>
              </a:solidFill>
            </a:rPr>
            <a:t> </a:t>
          </a:r>
          <a:r>
            <a:rPr lang="en-US" sz="1100" b="1" baseline="0">
              <a:solidFill>
                <a:sysClr val="windowText" lastClr="000000"/>
              </a:solidFill>
            </a:rPr>
            <a:t>M</a:t>
          </a:r>
          <a:r>
            <a:rPr lang="en-US" sz="1100" b="1" baseline="0">
              <a:solidFill>
                <a:schemeClr val="dk1"/>
              </a:solidFill>
            </a:rPr>
            <a:t>(chi mới) = </a:t>
          </a:r>
          <a:r>
            <a:rPr lang="en-US" sz="1100" b="1" baseline="0"/>
            <a:t> nhiệm vụ phát sinh mới  được giao  (m1)+  trượt giá  (m2) </a:t>
          </a:r>
          <a:r>
            <a:rPr lang="en-US" sz="1100" b="1" baseline="0">
              <a:solidFill>
                <a:schemeClr val="dk1"/>
              </a:solidFill>
              <a:effectLst/>
              <a:latin typeface="+mn-lt"/>
              <a:ea typeface="+mn-ea"/>
              <a:cs typeface="+mn-cs"/>
            </a:rPr>
            <a:t>+ mức tăng lương cơ sở  (m3) +  </a:t>
          </a:r>
          <a:r>
            <a:rPr lang="en-US" sz="1100" b="1" baseline="0"/>
            <a:t>vốn đối ứng (m3) + thay đổi mức chi chế độ chính sách (m4) + khác (mk)</a:t>
          </a:r>
        </a:p>
        <a:p>
          <a:r>
            <a:rPr lang="en-US" sz="1100" b="1" baseline="0"/>
            <a:t>* m</a:t>
          </a:r>
          <a:r>
            <a:rPr lang="en-US" sz="1100" b="1" baseline="-25000"/>
            <a:t>i</a:t>
          </a:r>
          <a:r>
            <a:rPr lang="en-US" sz="1100" b="1" baseline="0"/>
            <a:t> có thể ước lượng bẳng tỷ lệ phần trăm (%)  tăng (giảm) so với  Y</a:t>
          </a:r>
          <a:r>
            <a:rPr lang="en-US" sz="1100" b="1" baseline="-25000"/>
            <a:t>n-1 </a:t>
          </a:r>
          <a:r>
            <a:rPr lang="en-US" sz="1100" b="1" baseline="0"/>
            <a:t>nhưng phải bảo đảm  phù  hợp thực tiễn và có thuyết minh  theo mẫu biểu  chi tiết quy định (Biểu mẫu số 20)</a:t>
          </a:r>
        </a:p>
        <a:p>
          <a:r>
            <a:rPr lang="en-US" sz="1100" b="1" baseline="0"/>
            <a:t>** Nhu cầu chi thường không vượt trần chi thông báo, trường hợp nhu cầu chi của đơn vị lớn hơn trần chi thông báo thì xử lý theo quy định tại </a:t>
          </a:r>
          <a:r>
            <a:rPr lang="en-US" sz="1100" b="1" u="sng" baseline="0">
              <a:solidFill>
                <a:srgbClr val="0070C0"/>
              </a:solidFill>
            </a:rPr>
            <a:t>khoản 3 Điều 16 Nghị định 45/2017/NĐ-CP</a:t>
          </a:r>
          <a:r>
            <a:rPr lang="en-US" sz="1100" b="1" baseline="0"/>
            <a:t> và phải phân tích rõ nguyên nhân tăng nhu cầu chi, đồng thời chủ động đề xuất các giải pháp về nguồn tài chính thực hiện.</a:t>
          </a:r>
        </a:p>
        <a:p>
          <a:endParaRPr lang="en-US" sz="1100" b="1" baseline="0"/>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466725</xdr:colOff>
      <xdr:row>2</xdr:row>
      <xdr:rowOff>19050</xdr:rowOff>
    </xdr:from>
    <xdr:to>
      <xdr:col>1</xdr:col>
      <xdr:colOff>1343025</xdr:colOff>
      <xdr:row>2</xdr:row>
      <xdr:rowOff>19050</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809625" y="342900"/>
          <a:ext cx="8763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571500</xdr:colOff>
      <xdr:row>2</xdr:row>
      <xdr:rowOff>19050</xdr:rowOff>
    </xdr:from>
    <xdr:to>
      <xdr:col>1</xdr:col>
      <xdr:colOff>1447800</xdr:colOff>
      <xdr:row>2</xdr:row>
      <xdr:rowOff>19050</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971550" y="342900"/>
          <a:ext cx="8763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476250</xdr:colOff>
      <xdr:row>2</xdr:row>
      <xdr:rowOff>19050</xdr:rowOff>
    </xdr:from>
    <xdr:to>
      <xdr:col>1</xdr:col>
      <xdr:colOff>1352550</xdr:colOff>
      <xdr:row>2</xdr:row>
      <xdr:rowOff>19050</xdr:rowOff>
    </xdr:to>
    <xdr:cxnSp macro="">
      <xdr:nvCxnSpPr>
        <xdr:cNvPr id="2" name="Straight Connector 1">
          <a:extLst>
            <a:ext uri="{FF2B5EF4-FFF2-40B4-BE49-F238E27FC236}">
              <a16:creationId xmlns:a16="http://schemas.microsoft.com/office/drawing/2014/main" id="{00000000-0008-0000-0500-000002000000}"/>
            </a:ext>
          </a:extLst>
        </xdr:cNvPr>
        <xdr:cNvCxnSpPr/>
      </xdr:nvCxnSpPr>
      <xdr:spPr>
        <a:xfrm>
          <a:off x="885825" y="342900"/>
          <a:ext cx="8763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428625</xdr:colOff>
      <xdr:row>2</xdr:row>
      <xdr:rowOff>19050</xdr:rowOff>
    </xdr:from>
    <xdr:to>
      <xdr:col>1</xdr:col>
      <xdr:colOff>1304925</xdr:colOff>
      <xdr:row>2</xdr:row>
      <xdr:rowOff>19050</xdr:rowOff>
    </xdr:to>
    <xdr:cxnSp macro="">
      <xdr:nvCxnSpPr>
        <xdr:cNvPr id="2" name="Straight Connector 1">
          <a:extLst>
            <a:ext uri="{FF2B5EF4-FFF2-40B4-BE49-F238E27FC236}">
              <a16:creationId xmlns:a16="http://schemas.microsoft.com/office/drawing/2014/main" id="{00000000-0008-0000-0600-000002000000}"/>
            </a:ext>
          </a:extLst>
        </xdr:cNvPr>
        <xdr:cNvCxnSpPr/>
      </xdr:nvCxnSpPr>
      <xdr:spPr>
        <a:xfrm>
          <a:off x="857250" y="342900"/>
          <a:ext cx="8763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314325</xdr:colOff>
      <xdr:row>2</xdr:row>
      <xdr:rowOff>19050</xdr:rowOff>
    </xdr:from>
    <xdr:to>
      <xdr:col>1</xdr:col>
      <xdr:colOff>1190625</xdr:colOff>
      <xdr:row>2</xdr:row>
      <xdr:rowOff>19050</xdr:rowOff>
    </xdr:to>
    <xdr:cxnSp macro="">
      <xdr:nvCxnSpPr>
        <xdr:cNvPr id="2" name="Straight Connector 1">
          <a:extLst>
            <a:ext uri="{FF2B5EF4-FFF2-40B4-BE49-F238E27FC236}">
              <a16:creationId xmlns:a16="http://schemas.microsoft.com/office/drawing/2014/main" id="{00000000-0008-0000-0700-000002000000}"/>
            </a:ext>
          </a:extLst>
        </xdr:cNvPr>
        <xdr:cNvCxnSpPr/>
      </xdr:nvCxnSpPr>
      <xdr:spPr>
        <a:xfrm>
          <a:off x="723900" y="400050"/>
          <a:ext cx="8763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66675</xdr:colOff>
      <xdr:row>3</xdr:row>
      <xdr:rowOff>47625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600-000002000000}"/>
            </a:ext>
          </a:extLst>
        </xdr:cNvPr>
        <xdr:cNvSpPr txBox="1"/>
      </xdr:nvSpPr>
      <xdr:spPr>
        <a:xfrm>
          <a:off x="6600825" y="323850"/>
          <a:ext cx="676275" cy="28575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FF0000"/>
              </a:solidFill>
            </a:rPr>
            <a:t>Trở</a:t>
          </a:r>
          <a:r>
            <a:rPr lang="en-US" sz="1100" b="1" baseline="0">
              <a:solidFill>
                <a:srgbClr val="FF0000"/>
              </a:solidFill>
            </a:rPr>
            <a:t> về</a:t>
          </a:r>
          <a:endParaRPr lang="en-US" sz="1100" b="1">
            <a:solidFill>
              <a:srgbClr val="FF0000"/>
            </a:solidFil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3"/>
  <sheetViews>
    <sheetView showGridLines="0" workbookViewId="0">
      <selection activeCell="K19" sqref="K19"/>
    </sheetView>
  </sheetViews>
  <sheetFormatPr defaultRowHeight="12.75" x14ac:dyDescent="0.2"/>
  <cols>
    <col min="1" max="9" width="9.140625" style="2"/>
    <col min="10" max="10" width="0" style="2" hidden="1" customWidth="1"/>
    <col min="11" max="13" width="9.140625" style="2"/>
    <col min="14" max="14" width="13.7109375" style="2" customWidth="1"/>
    <col min="15" max="269" width="9.140625" style="2"/>
    <col min="270" max="270" width="13.7109375" style="2" customWidth="1"/>
    <col min="271" max="525" width="9.140625" style="2"/>
    <col min="526" max="526" width="13.7109375" style="2" customWidth="1"/>
    <col min="527" max="781" width="9.140625" style="2"/>
    <col min="782" max="782" width="13.7109375" style="2" customWidth="1"/>
    <col min="783" max="1037" width="9.140625" style="2"/>
    <col min="1038" max="1038" width="13.7109375" style="2" customWidth="1"/>
    <col min="1039" max="1293" width="9.140625" style="2"/>
    <col min="1294" max="1294" width="13.7109375" style="2" customWidth="1"/>
    <col min="1295" max="1549" width="9.140625" style="2"/>
    <col min="1550" max="1550" width="13.7109375" style="2" customWidth="1"/>
    <col min="1551" max="1805" width="9.140625" style="2"/>
    <col min="1806" max="1806" width="13.7109375" style="2" customWidth="1"/>
    <col min="1807" max="2061" width="9.140625" style="2"/>
    <col min="2062" max="2062" width="13.7109375" style="2" customWidth="1"/>
    <col min="2063" max="2317" width="9.140625" style="2"/>
    <col min="2318" max="2318" width="13.7109375" style="2" customWidth="1"/>
    <col min="2319" max="2573" width="9.140625" style="2"/>
    <col min="2574" max="2574" width="13.7109375" style="2" customWidth="1"/>
    <col min="2575" max="2829" width="9.140625" style="2"/>
    <col min="2830" max="2830" width="13.7109375" style="2" customWidth="1"/>
    <col min="2831" max="3085" width="9.140625" style="2"/>
    <col min="3086" max="3086" width="13.7109375" style="2" customWidth="1"/>
    <col min="3087" max="3341" width="9.140625" style="2"/>
    <col min="3342" max="3342" width="13.7109375" style="2" customWidth="1"/>
    <col min="3343" max="3597" width="9.140625" style="2"/>
    <col min="3598" max="3598" width="13.7109375" style="2" customWidth="1"/>
    <col min="3599" max="3853" width="9.140625" style="2"/>
    <col min="3854" max="3854" width="13.7109375" style="2" customWidth="1"/>
    <col min="3855" max="4109" width="9.140625" style="2"/>
    <col min="4110" max="4110" width="13.7109375" style="2" customWidth="1"/>
    <col min="4111" max="4365" width="9.140625" style="2"/>
    <col min="4366" max="4366" width="13.7109375" style="2" customWidth="1"/>
    <col min="4367" max="4621" width="9.140625" style="2"/>
    <col min="4622" max="4622" width="13.7109375" style="2" customWidth="1"/>
    <col min="4623" max="4877" width="9.140625" style="2"/>
    <col min="4878" max="4878" width="13.7109375" style="2" customWidth="1"/>
    <col min="4879" max="5133" width="9.140625" style="2"/>
    <col min="5134" max="5134" width="13.7109375" style="2" customWidth="1"/>
    <col min="5135" max="5389" width="9.140625" style="2"/>
    <col min="5390" max="5390" width="13.7109375" style="2" customWidth="1"/>
    <col min="5391" max="5645" width="9.140625" style="2"/>
    <col min="5646" max="5646" width="13.7109375" style="2" customWidth="1"/>
    <col min="5647" max="5901" width="9.140625" style="2"/>
    <col min="5902" max="5902" width="13.7109375" style="2" customWidth="1"/>
    <col min="5903" max="6157" width="9.140625" style="2"/>
    <col min="6158" max="6158" width="13.7109375" style="2" customWidth="1"/>
    <col min="6159" max="6413" width="9.140625" style="2"/>
    <col min="6414" max="6414" width="13.7109375" style="2" customWidth="1"/>
    <col min="6415" max="6669" width="9.140625" style="2"/>
    <col min="6670" max="6670" width="13.7109375" style="2" customWidth="1"/>
    <col min="6671" max="6925" width="9.140625" style="2"/>
    <col min="6926" max="6926" width="13.7109375" style="2" customWidth="1"/>
    <col min="6927" max="7181" width="9.140625" style="2"/>
    <col min="7182" max="7182" width="13.7109375" style="2" customWidth="1"/>
    <col min="7183" max="7437" width="9.140625" style="2"/>
    <col min="7438" max="7438" width="13.7109375" style="2" customWidth="1"/>
    <col min="7439" max="7693" width="9.140625" style="2"/>
    <col min="7694" max="7694" width="13.7109375" style="2" customWidth="1"/>
    <col min="7695" max="7949" width="9.140625" style="2"/>
    <col min="7950" max="7950" width="13.7109375" style="2" customWidth="1"/>
    <col min="7951" max="8205" width="9.140625" style="2"/>
    <col min="8206" max="8206" width="13.7109375" style="2" customWidth="1"/>
    <col min="8207" max="8461" width="9.140625" style="2"/>
    <col min="8462" max="8462" width="13.7109375" style="2" customWidth="1"/>
    <col min="8463" max="8717" width="9.140625" style="2"/>
    <col min="8718" max="8718" width="13.7109375" style="2" customWidth="1"/>
    <col min="8719" max="8973" width="9.140625" style="2"/>
    <col min="8974" max="8974" width="13.7109375" style="2" customWidth="1"/>
    <col min="8975" max="9229" width="9.140625" style="2"/>
    <col min="9230" max="9230" width="13.7109375" style="2" customWidth="1"/>
    <col min="9231" max="9485" width="9.140625" style="2"/>
    <col min="9486" max="9486" width="13.7109375" style="2" customWidth="1"/>
    <col min="9487" max="9741" width="9.140625" style="2"/>
    <col min="9742" max="9742" width="13.7109375" style="2" customWidth="1"/>
    <col min="9743" max="9997" width="9.140625" style="2"/>
    <col min="9998" max="9998" width="13.7109375" style="2" customWidth="1"/>
    <col min="9999" max="10253" width="9.140625" style="2"/>
    <col min="10254" max="10254" width="13.7109375" style="2" customWidth="1"/>
    <col min="10255" max="10509" width="9.140625" style="2"/>
    <col min="10510" max="10510" width="13.7109375" style="2" customWidth="1"/>
    <col min="10511" max="10765" width="9.140625" style="2"/>
    <col min="10766" max="10766" width="13.7109375" style="2" customWidth="1"/>
    <col min="10767" max="11021" width="9.140625" style="2"/>
    <col min="11022" max="11022" width="13.7109375" style="2" customWidth="1"/>
    <col min="11023" max="11277" width="9.140625" style="2"/>
    <col min="11278" max="11278" width="13.7109375" style="2" customWidth="1"/>
    <col min="11279" max="11533" width="9.140625" style="2"/>
    <col min="11534" max="11534" width="13.7109375" style="2" customWidth="1"/>
    <col min="11535" max="11789" width="9.140625" style="2"/>
    <col min="11790" max="11790" width="13.7109375" style="2" customWidth="1"/>
    <col min="11791" max="12045" width="9.140625" style="2"/>
    <col min="12046" max="12046" width="13.7109375" style="2" customWidth="1"/>
    <col min="12047" max="12301" width="9.140625" style="2"/>
    <col min="12302" max="12302" width="13.7109375" style="2" customWidth="1"/>
    <col min="12303" max="12557" width="9.140625" style="2"/>
    <col min="12558" max="12558" width="13.7109375" style="2" customWidth="1"/>
    <col min="12559" max="12813" width="9.140625" style="2"/>
    <col min="12814" max="12814" width="13.7109375" style="2" customWidth="1"/>
    <col min="12815" max="13069" width="9.140625" style="2"/>
    <col min="13070" max="13070" width="13.7109375" style="2" customWidth="1"/>
    <col min="13071" max="13325" width="9.140625" style="2"/>
    <col min="13326" max="13326" width="13.7109375" style="2" customWidth="1"/>
    <col min="13327" max="13581" width="9.140625" style="2"/>
    <col min="13582" max="13582" width="13.7109375" style="2" customWidth="1"/>
    <col min="13583" max="13837" width="9.140625" style="2"/>
    <col min="13838" max="13838" width="13.7109375" style="2" customWidth="1"/>
    <col min="13839" max="14093" width="9.140625" style="2"/>
    <col min="14094" max="14094" width="13.7109375" style="2" customWidth="1"/>
    <col min="14095" max="14349" width="9.140625" style="2"/>
    <col min="14350" max="14350" width="13.7109375" style="2" customWidth="1"/>
    <col min="14351" max="14605" width="9.140625" style="2"/>
    <col min="14606" max="14606" width="13.7109375" style="2" customWidth="1"/>
    <col min="14607" max="14861" width="9.140625" style="2"/>
    <col min="14862" max="14862" width="13.7109375" style="2" customWidth="1"/>
    <col min="14863" max="15117" width="9.140625" style="2"/>
    <col min="15118" max="15118" width="13.7109375" style="2" customWidth="1"/>
    <col min="15119" max="15373" width="9.140625" style="2"/>
    <col min="15374" max="15374" width="13.7109375" style="2" customWidth="1"/>
    <col min="15375" max="15629" width="9.140625" style="2"/>
    <col min="15630" max="15630" width="13.7109375" style="2" customWidth="1"/>
    <col min="15631" max="15885" width="9.140625" style="2"/>
    <col min="15886" max="15886" width="13.7109375" style="2" customWidth="1"/>
    <col min="15887" max="16141" width="9.140625" style="2"/>
    <col min="16142" max="16142" width="13.7109375" style="2" customWidth="1"/>
    <col min="16143" max="16384" width="9.140625" style="2"/>
  </cols>
  <sheetData>
    <row r="1" spans="1:14" x14ac:dyDescent="0.2">
      <c r="A1" s="1"/>
      <c r="B1" s="1"/>
      <c r="C1" s="1"/>
      <c r="D1" s="1"/>
      <c r="E1" s="1"/>
      <c r="F1" s="1"/>
      <c r="G1" s="1"/>
      <c r="H1" s="1"/>
      <c r="I1" s="1"/>
      <c r="J1" s="1"/>
      <c r="K1" s="1"/>
      <c r="L1" s="1"/>
      <c r="M1" s="1"/>
      <c r="N1" s="1"/>
    </row>
    <row r="2" spans="1:14" ht="18" x14ac:dyDescent="0.25">
      <c r="A2" s="314" t="s">
        <v>55</v>
      </c>
      <c r="B2" s="314"/>
      <c r="C2" s="314"/>
      <c r="D2" s="314"/>
      <c r="E2" s="314"/>
      <c r="F2" s="314"/>
      <c r="G2" s="314"/>
      <c r="H2" s="314"/>
      <c r="I2" s="314"/>
      <c r="J2" s="314"/>
      <c r="K2" s="314"/>
      <c r="L2" s="314"/>
      <c r="M2" s="314"/>
      <c r="N2" s="314"/>
    </row>
    <row r="3" spans="1:14" x14ac:dyDescent="0.2">
      <c r="A3" s="1"/>
      <c r="B3" s="1"/>
      <c r="C3" s="1"/>
      <c r="D3" s="1"/>
      <c r="E3" s="1"/>
      <c r="F3" s="1"/>
      <c r="G3" s="1"/>
      <c r="H3" s="1"/>
      <c r="I3" s="1"/>
      <c r="J3" s="1"/>
      <c r="K3" s="1"/>
      <c r="L3" s="1"/>
      <c r="M3" s="1"/>
      <c r="N3" s="1"/>
    </row>
    <row r="4" spans="1:14" x14ac:dyDescent="0.2">
      <c r="A4" s="315" t="s">
        <v>56</v>
      </c>
      <c r="B4" s="315"/>
      <c r="C4" s="315"/>
      <c r="D4" s="315"/>
      <c r="E4" s="315"/>
      <c r="F4" s="315"/>
      <c r="G4" s="315"/>
      <c r="H4" s="315"/>
      <c r="I4" s="315"/>
      <c r="J4" s="1"/>
      <c r="K4" s="3" t="s">
        <v>57</v>
      </c>
      <c r="L4" s="4"/>
      <c r="M4" s="4"/>
      <c r="N4" s="4"/>
    </row>
    <row r="5" spans="1:14" x14ac:dyDescent="0.2">
      <c r="A5" s="4"/>
      <c r="B5" s="4"/>
      <c r="C5" s="4"/>
      <c r="D5" s="4"/>
      <c r="E5" s="4"/>
      <c r="F5" s="4"/>
      <c r="G5" s="4"/>
      <c r="H5" s="4"/>
      <c r="I5" s="4"/>
      <c r="J5" s="1"/>
      <c r="K5" s="5" t="s">
        <v>58</v>
      </c>
      <c r="L5" s="5"/>
      <c r="M5" s="5"/>
      <c r="N5" s="5"/>
    </row>
    <row r="6" spans="1:14" x14ac:dyDescent="0.2">
      <c r="A6" s="4"/>
      <c r="B6" s="4"/>
      <c r="C6" s="4"/>
      <c r="D6" s="4"/>
      <c r="E6" s="4"/>
      <c r="F6" s="4"/>
      <c r="G6" s="4"/>
      <c r="H6" s="4"/>
      <c r="I6" s="4"/>
      <c r="J6" s="1"/>
      <c r="K6" s="6" t="s">
        <v>59</v>
      </c>
      <c r="L6" s="6"/>
      <c r="M6" s="6"/>
      <c r="N6" s="6"/>
    </row>
    <row r="7" spans="1:14" x14ac:dyDescent="0.2">
      <c r="A7" s="4"/>
      <c r="B7" s="4"/>
      <c r="C7" s="4"/>
      <c r="D7" s="4"/>
      <c r="E7" s="4"/>
      <c r="F7" s="4"/>
      <c r="G7" s="4"/>
      <c r="H7" s="4"/>
      <c r="I7" s="4"/>
      <c r="J7" s="1"/>
      <c r="K7" s="6" t="s">
        <v>60</v>
      </c>
      <c r="L7" s="6"/>
      <c r="M7" s="6"/>
      <c r="N7" s="6"/>
    </row>
    <row r="8" spans="1:14" x14ac:dyDescent="0.2">
      <c r="A8" s="4"/>
      <c r="B8" s="4"/>
      <c r="C8" s="4"/>
      <c r="D8" s="4"/>
      <c r="E8" s="4"/>
      <c r="F8" s="4"/>
      <c r="G8" s="4"/>
      <c r="H8" s="4"/>
      <c r="I8" s="4"/>
      <c r="J8" s="1"/>
      <c r="K8" s="6" t="s">
        <v>61</v>
      </c>
      <c r="L8" s="6"/>
      <c r="M8" s="6"/>
      <c r="N8" s="6"/>
    </row>
    <row r="9" spans="1:14" x14ac:dyDescent="0.2">
      <c r="A9" s="4"/>
      <c r="B9" s="4"/>
      <c r="C9" s="4"/>
      <c r="D9" s="4"/>
      <c r="E9" s="4"/>
      <c r="F9" s="4"/>
      <c r="G9" s="4"/>
      <c r="H9" s="4"/>
      <c r="I9" s="4"/>
      <c r="J9" s="1"/>
      <c r="K9" s="6" t="s">
        <v>62</v>
      </c>
      <c r="L9" s="6"/>
      <c r="M9" s="6"/>
      <c r="N9" s="6"/>
    </row>
    <row r="10" spans="1:14" x14ac:dyDescent="0.2">
      <c r="A10" s="4"/>
      <c r="B10" s="4"/>
      <c r="C10" s="4"/>
      <c r="D10" s="4"/>
      <c r="E10" s="4"/>
      <c r="F10" s="4"/>
      <c r="G10" s="4"/>
      <c r="H10" s="4"/>
      <c r="I10" s="4"/>
      <c r="J10" s="1"/>
      <c r="K10" s="6" t="s">
        <v>63</v>
      </c>
      <c r="L10" s="6"/>
      <c r="M10" s="6"/>
      <c r="N10" s="6"/>
    </row>
    <row r="11" spans="1:14" x14ac:dyDescent="0.2">
      <c r="A11" s="4"/>
      <c r="B11" s="4"/>
      <c r="C11" s="4"/>
      <c r="D11" s="4"/>
      <c r="E11" s="4"/>
      <c r="F11" s="4"/>
      <c r="G11" s="4"/>
      <c r="H11" s="4"/>
      <c r="I11" s="4"/>
      <c r="J11" s="1"/>
      <c r="K11" s="6" t="s">
        <v>64</v>
      </c>
      <c r="L11" s="6"/>
      <c r="M11" s="6"/>
      <c r="N11" s="6"/>
    </row>
    <row r="12" spans="1:14" x14ac:dyDescent="0.2">
      <c r="A12" s="4"/>
      <c r="B12" s="4"/>
      <c r="C12" s="4"/>
      <c r="D12" s="4"/>
      <c r="E12" s="4"/>
      <c r="F12" s="4"/>
      <c r="G12" s="4"/>
      <c r="H12" s="4"/>
      <c r="I12" s="4"/>
      <c r="J12" s="1"/>
      <c r="K12" s="6" t="s">
        <v>65</v>
      </c>
      <c r="L12" s="6"/>
      <c r="M12" s="6"/>
      <c r="N12" s="6"/>
    </row>
    <row r="13" spans="1:14" x14ac:dyDescent="0.2">
      <c r="A13" s="4"/>
      <c r="B13" s="4"/>
      <c r="C13" s="4"/>
      <c r="D13" s="4"/>
      <c r="E13" s="4"/>
      <c r="F13" s="4"/>
      <c r="G13" s="4"/>
      <c r="H13" s="4"/>
      <c r="I13" s="4"/>
      <c r="J13" s="1"/>
      <c r="K13" s="6" t="s">
        <v>66</v>
      </c>
      <c r="L13" s="6"/>
      <c r="M13" s="6"/>
      <c r="N13" s="6"/>
    </row>
    <row r="14" spans="1:14" x14ac:dyDescent="0.2">
      <c r="A14" s="4"/>
      <c r="B14" s="4"/>
      <c r="C14" s="4"/>
      <c r="D14" s="4"/>
      <c r="E14" s="4"/>
      <c r="F14" s="4"/>
      <c r="G14" s="4"/>
      <c r="H14" s="4"/>
      <c r="I14" s="4"/>
      <c r="J14" s="1"/>
      <c r="K14" s="6" t="s">
        <v>67</v>
      </c>
      <c r="L14" s="6"/>
      <c r="M14" s="6"/>
      <c r="N14" s="6"/>
    </row>
    <row r="15" spans="1:14" x14ac:dyDescent="0.2">
      <c r="J15" s="1"/>
      <c r="K15" s="56" t="s">
        <v>68</v>
      </c>
      <c r="L15" s="7"/>
      <c r="M15" s="7"/>
      <c r="N15" s="7"/>
    </row>
    <row r="16" spans="1:14" x14ac:dyDescent="0.2">
      <c r="A16" s="315" t="s">
        <v>69</v>
      </c>
      <c r="B16" s="315"/>
      <c r="C16" s="315"/>
      <c r="D16" s="315"/>
      <c r="E16" s="315"/>
      <c r="F16" s="315"/>
      <c r="G16" s="315"/>
      <c r="H16" s="315"/>
      <c r="I16" s="315"/>
      <c r="J16" s="1"/>
      <c r="K16" s="56" t="s">
        <v>70</v>
      </c>
      <c r="L16" s="7"/>
      <c r="M16" s="7"/>
      <c r="N16" s="7"/>
    </row>
    <row r="17" spans="1:14" x14ac:dyDescent="0.2">
      <c r="A17" s="4"/>
      <c r="B17" s="4"/>
      <c r="C17" s="4"/>
      <c r="D17" s="4"/>
      <c r="E17" s="4"/>
      <c r="F17" s="4"/>
      <c r="G17" s="4"/>
      <c r="H17" s="4"/>
      <c r="I17" s="4"/>
      <c r="J17" s="1"/>
      <c r="K17" s="56" t="s">
        <v>71</v>
      </c>
      <c r="L17" s="7"/>
      <c r="M17" s="7"/>
      <c r="N17" s="7"/>
    </row>
    <row r="18" spans="1:14" x14ac:dyDescent="0.2">
      <c r="A18" s="4"/>
      <c r="B18" s="4"/>
      <c r="C18" s="4"/>
      <c r="D18" s="4"/>
      <c r="E18" s="4"/>
      <c r="F18" s="4"/>
      <c r="G18" s="4"/>
      <c r="H18" s="4"/>
      <c r="I18" s="4"/>
      <c r="J18" s="1"/>
      <c r="K18" s="56" t="s">
        <v>72</v>
      </c>
      <c r="L18" s="7"/>
      <c r="M18" s="7"/>
      <c r="N18" s="7"/>
    </row>
    <row r="19" spans="1:14" x14ac:dyDescent="0.2">
      <c r="A19" s="4"/>
      <c r="B19" s="4"/>
      <c r="C19" s="4"/>
      <c r="D19" s="4"/>
      <c r="E19" s="4"/>
      <c r="F19" s="4"/>
      <c r="G19" s="4"/>
      <c r="H19" s="4"/>
      <c r="I19" s="4"/>
      <c r="J19" s="1"/>
      <c r="K19" s="210" t="s">
        <v>616</v>
      </c>
      <c r="L19" s="8"/>
      <c r="M19" s="8"/>
      <c r="N19" s="8"/>
    </row>
    <row r="20" spans="1:14" x14ac:dyDescent="0.2">
      <c r="A20" s="4"/>
      <c r="B20" s="4"/>
      <c r="C20" s="4"/>
      <c r="D20" s="4"/>
      <c r="E20" s="4"/>
      <c r="F20" s="4"/>
      <c r="G20" s="4"/>
      <c r="H20" s="4"/>
      <c r="I20" s="4"/>
      <c r="J20" s="1"/>
      <c r="K20" s="57" t="s">
        <v>73</v>
      </c>
      <c r="L20" s="8"/>
      <c r="M20" s="8"/>
      <c r="N20" s="8"/>
    </row>
    <row r="21" spans="1:14" x14ac:dyDescent="0.2">
      <c r="A21" s="4"/>
      <c r="B21" s="4"/>
      <c r="C21" s="4"/>
      <c r="D21" s="4"/>
      <c r="E21" s="4"/>
      <c r="F21" s="4"/>
      <c r="G21" s="4"/>
      <c r="H21" s="4"/>
      <c r="I21" s="4"/>
      <c r="J21" s="1"/>
      <c r="K21" s="57" t="s">
        <v>74</v>
      </c>
      <c r="L21" s="8"/>
      <c r="M21" s="8"/>
      <c r="N21" s="8"/>
    </row>
    <row r="22" spans="1:14" x14ac:dyDescent="0.2">
      <c r="A22" s="4"/>
      <c r="B22" s="4"/>
      <c r="C22" s="4"/>
      <c r="D22" s="4"/>
      <c r="E22" s="4"/>
      <c r="F22" s="4"/>
      <c r="G22" s="4"/>
      <c r="H22" s="4"/>
      <c r="I22" s="4"/>
      <c r="J22" s="1"/>
      <c r="K22" s="57" t="s">
        <v>75</v>
      </c>
      <c r="L22" s="8"/>
      <c r="M22" s="8"/>
      <c r="N22" s="8"/>
    </row>
    <row r="23" spans="1:14" x14ac:dyDescent="0.2">
      <c r="A23" s="4"/>
      <c r="B23" s="4"/>
      <c r="C23" s="4"/>
      <c r="D23" s="4"/>
      <c r="E23" s="4"/>
      <c r="F23" s="4"/>
      <c r="G23" s="4"/>
      <c r="H23" s="4"/>
      <c r="I23" s="4"/>
      <c r="J23" s="1"/>
      <c r="K23" s="1"/>
      <c r="L23" s="1"/>
      <c r="M23" s="1"/>
      <c r="N23" s="1"/>
    </row>
    <row r="24" spans="1:14" x14ac:dyDescent="0.2">
      <c r="A24" s="4"/>
      <c r="B24" s="4"/>
      <c r="C24" s="4"/>
      <c r="D24" s="4"/>
      <c r="E24" s="4"/>
      <c r="F24" s="4"/>
      <c r="G24" s="4"/>
      <c r="H24" s="4"/>
      <c r="I24" s="4"/>
      <c r="J24" s="1"/>
      <c r="K24" s="1"/>
      <c r="L24" s="1"/>
      <c r="M24" s="1"/>
      <c r="N24" s="1"/>
    </row>
    <row r="25" spans="1:14" x14ac:dyDescent="0.2">
      <c r="A25" s="4"/>
      <c r="B25" s="4"/>
      <c r="C25" s="4"/>
      <c r="D25" s="4"/>
      <c r="E25" s="4"/>
      <c r="F25" s="4"/>
      <c r="G25" s="4"/>
      <c r="H25" s="4"/>
      <c r="I25" s="4"/>
      <c r="J25" s="1"/>
      <c r="K25" s="1"/>
      <c r="L25" s="1"/>
      <c r="M25" s="1"/>
      <c r="N25" s="1"/>
    </row>
    <row r="26" spans="1:14" ht="15" x14ac:dyDescent="0.25">
      <c r="A26" s="9" t="s">
        <v>76</v>
      </c>
      <c r="B26" s="4"/>
      <c r="C26" s="4"/>
      <c r="D26" s="4"/>
      <c r="E26" s="4"/>
      <c r="F26" s="4"/>
      <c r="G26" s="4"/>
      <c r="H26" s="4"/>
      <c r="I26" s="4"/>
      <c r="J26" s="1"/>
      <c r="K26" s="1"/>
      <c r="L26" s="1"/>
      <c r="M26" s="1"/>
      <c r="N26" s="1"/>
    </row>
    <row r="27" spans="1:14" ht="15" x14ac:dyDescent="0.25">
      <c r="A27" s="9" t="s">
        <v>77</v>
      </c>
      <c r="B27" s="4"/>
      <c r="C27" s="4"/>
      <c r="D27" s="4"/>
      <c r="E27" s="4"/>
      <c r="F27" s="4"/>
      <c r="G27" s="4"/>
      <c r="H27" s="4"/>
      <c r="I27" s="4"/>
      <c r="J27" s="1"/>
      <c r="K27" s="1"/>
      <c r="L27" s="1"/>
      <c r="M27" s="1"/>
      <c r="N27" s="1"/>
    </row>
    <row r="28" spans="1:14" x14ac:dyDescent="0.2">
      <c r="A28" s="1"/>
      <c r="B28" s="1"/>
      <c r="C28" s="1"/>
      <c r="D28" s="1"/>
      <c r="E28" s="1"/>
      <c r="F28" s="1"/>
      <c r="G28" s="1"/>
      <c r="H28" s="1"/>
      <c r="I28" s="1"/>
      <c r="J28" s="1"/>
      <c r="K28" s="1"/>
      <c r="L28" s="1"/>
      <c r="M28" s="1"/>
      <c r="N28" s="1"/>
    </row>
    <row r="29" spans="1:14" x14ac:dyDescent="0.2">
      <c r="A29" s="1"/>
      <c r="B29" s="1"/>
      <c r="C29" s="1"/>
      <c r="D29" s="1"/>
      <c r="E29" s="1"/>
      <c r="F29" s="1"/>
      <c r="G29" s="1"/>
      <c r="H29" s="1"/>
      <c r="I29" s="1"/>
      <c r="J29" s="1"/>
      <c r="K29" s="1"/>
      <c r="L29" s="1"/>
      <c r="M29" s="1"/>
      <c r="N29" s="1"/>
    </row>
    <row r="30" spans="1:14" x14ac:dyDescent="0.2">
      <c r="A30" s="1"/>
      <c r="B30" s="1"/>
      <c r="C30" s="1"/>
      <c r="D30" s="1"/>
      <c r="E30" s="1"/>
      <c r="F30" s="1"/>
      <c r="G30" s="1"/>
      <c r="H30" s="1"/>
      <c r="I30" s="1"/>
      <c r="J30" s="1"/>
      <c r="K30" s="1"/>
      <c r="L30" s="1"/>
      <c r="M30" s="1"/>
      <c r="N30" s="1"/>
    </row>
    <row r="31" spans="1:14" x14ac:dyDescent="0.2">
      <c r="A31" s="1"/>
      <c r="B31" s="1"/>
      <c r="C31" s="1"/>
      <c r="D31" s="1"/>
      <c r="E31" s="1"/>
      <c r="F31" s="1"/>
      <c r="G31" s="1"/>
      <c r="H31" s="1"/>
      <c r="I31" s="1"/>
      <c r="J31" s="1"/>
      <c r="K31" s="1"/>
      <c r="L31" s="1"/>
      <c r="M31" s="1"/>
      <c r="N31" s="1"/>
    </row>
    <row r="32" spans="1:14" x14ac:dyDescent="0.2">
      <c r="A32" s="1"/>
      <c r="B32" s="1"/>
      <c r="C32" s="1"/>
      <c r="D32" s="1"/>
      <c r="E32" s="1"/>
      <c r="F32" s="1"/>
      <c r="G32" s="1"/>
      <c r="H32" s="1"/>
      <c r="I32" s="1"/>
      <c r="J32" s="1"/>
      <c r="K32" s="1"/>
      <c r="L32" s="1"/>
      <c r="M32" s="1"/>
      <c r="N32" s="1"/>
    </row>
    <row r="33" spans="1:14" x14ac:dyDescent="0.2">
      <c r="A33" s="1"/>
      <c r="B33" s="1"/>
      <c r="C33" s="1"/>
      <c r="D33" s="1"/>
      <c r="E33" s="1"/>
      <c r="F33" s="1"/>
      <c r="G33" s="1"/>
      <c r="H33" s="1"/>
      <c r="I33" s="1"/>
      <c r="J33" s="1"/>
      <c r="K33" s="1"/>
      <c r="L33" s="1"/>
      <c r="M33" s="1"/>
      <c r="N33" s="1"/>
    </row>
    <row r="34" spans="1:14" x14ac:dyDescent="0.2">
      <c r="A34" s="1"/>
      <c r="B34" s="1"/>
      <c r="C34" s="1"/>
      <c r="D34" s="1"/>
      <c r="E34" s="1"/>
      <c r="F34" s="1"/>
      <c r="G34" s="1"/>
      <c r="H34" s="1"/>
      <c r="I34" s="1"/>
      <c r="J34" s="1"/>
      <c r="K34" s="1"/>
      <c r="L34" s="1"/>
      <c r="M34" s="1"/>
      <c r="N34" s="1"/>
    </row>
    <row r="35" spans="1:14" x14ac:dyDescent="0.2">
      <c r="A35" s="1"/>
      <c r="B35" s="1"/>
      <c r="C35" s="1"/>
      <c r="D35" s="1"/>
      <c r="E35" s="1"/>
      <c r="F35" s="1"/>
      <c r="G35" s="1"/>
      <c r="H35" s="1"/>
      <c r="I35" s="1"/>
      <c r="J35" s="1"/>
      <c r="K35" s="1"/>
      <c r="L35" s="1"/>
      <c r="M35" s="1"/>
      <c r="N35" s="1"/>
    </row>
    <row r="36" spans="1:14" x14ac:dyDescent="0.2">
      <c r="A36" s="1"/>
      <c r="B36" s="1"/>
      <c r="C36" s="1"/>
      <c r="D36" s="1"/>
      <c r="E36" s="1"/>
      <c r="F36" s="1"/>
      <c r="G36" s="1"/>
      <c r="H36" s="1"/>
      <c r="I36" s="1"/>
      <c r="J36" s="1"/>
      <c r="K36" s="1"/>
      <c r="L36" s="1"/>
      <c r="M36" s="1"/>
      <c r="N36" s="1"/>
    </row>
    <row r="37" spans="1:14" x14ac:dyDescent="0.2">
      <c r="A37" s="1"/>
      <c r="B37" s="1"/>
      <c r="C37" s="1"/>
      <c r="D37" s="1"/>
      <c r="E37" s="1"/>
      <c r="F37" s="1"/>
      <c r="G37" s="1"/>
      <c r="H37" s="1"/>
      <c r="I37" s="1"/>
      <c r="J37" s="1"/>
      <c r="K37" s="1"/>
      <c r="L37" s="1"/>
      <c r="M37" s="1"/>
      <c r="N37" s="1"/>
    </row>
    <row r="38" spans="1:14" x14ac:dyDescent="0.2">
      <c r="A38" s="1"/>
      <c r="B38" s="1"/>
      <c r="C38" s="1"/>
      <c r="D38" s="1"/>
      <c r="E38" s="1"/>
      <c r="F38" s="1"/>
      <c r="G38" s="1"/>
      <c r="H38" s="1"/>
      <c r="I38" s="1"/>
      <c r="J38" s="1"/>
      <c r="K38" s="1"/>
      <c r="L38" s="1"/>
      <c r="M38" s="1"/>
      <c r="N38" s="1"/>
    </row>
    <row r="39" spans="1:14" x14ac:dyDescent="0.2">
      <c r="A39" s="1"/>
      <c r="B39" s="1"/>
      <c r="C39" s="1"/>
      <c r="D39" s="1"/>
      <c r="E39" s="1"/>
      <c r="F39" s="1"/>
      <c r="G39" s="1"/>
      <c r="H39" s="1"/>
      <c r="I39" s="1"/>
      <c r="J39" s="1"/>
      <c r="K39" s="1"/>
      <c r="L39" s="1"/>
      <c r="M39" s="1"/>
      <c r="N39" s="1"/>
    </row>
    <row r="40" spans="1:14" x14ac:dyDescent="0.2">
      <c r="A40" s="1"/>
      <c r="B40" s="1"/>
      <c r="C40" s="1"/>
      <c r="D40" s="1"/>
      <c r="E40" s="1"/>
      <c r="F40" s="1"/>
      <c r="G40" s="1"/>
      <c r="H40" s="1"/>
      <c r="I40" s="1"/>
      <c r="J40" s="1"/>
      <c r="K40" s="1"/>
      <c r="L40" s="1"/>
      <c r="M40" s="1"/>
      <c r="N40" s="1"/>
    </row>
    <row r="41" spans="1:14" x14ac:dyDescent="0.2">
      <c r="A41" s="1"/>
      <c r="B41" s="1"/>
      <c r="C41" s="1"/>
      <c r="D41" s="1"/>
      <c r="E41" s="1"/>
      <c r="F41" s="1"/>
      <c r="G41" s="1"/>
      <c r="H41" s="1"/>
      <c r="I41" s="1"/>
      <c r="J41" s="1"/>
      <c r="K41" s="1"/>
      <c r="L41" s="1"/>
      <c r="M41" s="1"/>
      <c r="N41" s="1"/>
    </row>
    <row r="42" spans="1:14" x14ac:dyDescent="0.2">
      <c r="A42" s="1"/>
      <c r="B42" s="1"/>
      <c r="C42" s="1"/>
      <c r="D42" s="1"/>
      <c r="E42" s="1"/>
      <c r="F42" s="1"/>
      <c r="G42" s="1"/>
      <c r="H42" s="1"/>
      <c r="I42" s="1"/>
      <c r="J42" s="1"/>
      <c r="K42" s="1"/>
      <c r="L42" s="1"/>
      <c r="M42" s="1"/>
      <c r="N42" s="1"/>
    </row>
    <row r="43" spans="1:14" x14ac:dyDescent="0.2">
      <c r="A43" s="1"/>
      <c r="B43" s="1"/>
      <c r="C43" s="1"/>
      <c r="D43" s="1"/>
      <c r="E43" s="1"/>
      <c r="F43" s="1"/>
      <c r="G43" s="1"/>
      <c r="H43" s="1"/>
      <c r="I43" s="1"/>
      <c r="J43" s="1"/>
      <c r="K43" s="1"/>
      <c r="L43" s="1"/>
      <c r="M43" s="1"/>
      <c r="N43" s="1"/>
    </row>
  </sheetData>
  <mergeCells count="3">
    <mergeCell ref="A2:N2"/>
    <mergeCell ref="A4:I4"/>
    <mergeCell ref="A16:I16"/>
  </mergeCells>
  <pageMargins left="0.35" right="0.33" top="0.44" bottom="0.44" header="0.3" footer="0.3"/>
  <pageSetup orientation="landscape"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3"/>
  <sheetViews>
    <sheetView workbookViewId="0">
      <selection activeCell="A4" sqref="A4:M4"/>
    </sheetView>
  </sheetViews>
  <sheetFormatPr defaultRowHeight="15" x14ac:dyDescent="0.25"/>
  <cols>
    <col min="1" max="1" width="6.28515625" customWidth="1"/>
    <col min="2" max="2" width="27.28515625" customWidth="1"/>
  </cols>
  <sheetData>
    <row r="1" spans="1:13" ht="15.75" x14ac:dyDescent="0.25">
      <c r="A1" s="370" t="s">
        <v>473</v>
      </c>
      <c r="B1" s="370"/>
      <c r="K1" s="61" t="s">
        <v>688</v>
      </c>
    </row>
    <row r="3" spans="1:13" x14ac:dyDescent="0.25">
      <c r="A3" s="377" t="s">
        <v>684</v>
      </c>
      <c r="B3" s="377"/>
      <c r="C3" s="377"/>
      <c r="D3" s="377"/>
      <c r="E3" s="377"/>
      <c r="F3" s="377"/>
      <c r="G3" s="377"/>
      <c r="H3" s="377"/>
      <c r="I3" s="377"/>
      <c r="J3" s="377"/>
      <c r="K3" s="377"/>
      <c r="L3" s="377"/>
      <c r="M3" s="377"/>
    </row>
    <row r="4" spans="1:13" x14ac:dyDescent="0.25">
      <c r="A4" s="377" t="s">
        <v>685</v>
      </c>
      <c r="B4" s="377"/>
      <c r="C4" s="377"/>
      <c r="D4" s="377"/>
      <c r="E4" s="377"/>
      <c r="F4" s="377"/>
      <c r="G4" s="377"/>
      <c r="H4" s="377"/>
      <c r="I4" s="377"/>
      <c r="J4" s="377"/>
      <c r="K4" s="377"/>
      <c r="L4" s="377"/>
      <c r="M4" s="377"/>
    </row>
    <row r="5" spans="1:13" x14ac:dyDescent="0.25">
      <c r="A5" s="378" t="s">
        <v>686</v>
      </c>
      <c r="B5" s="378"/>
      <c r="C5" s="378"/>
      <c r="D5" s="378"/>
      <c r="E5" s="378"/>
      <c r="F5" s="378"/>
      <c r="G5" s="378"/>
      <c r="H5" s="378"/>
      <c r="I5" s="378"/>
      <c r="J5" s="378"/>
      <c r="K5" s="378"/>
      <c r="L5" s="378"/>
      <c r="M5" s="378"/>
    </row>
    <row r="6" spans="1:13" x14ac:dyDescent="0.25">
      <c r="A6" s="224"/>
      <c r="B6" s="224"/>
      <c r="C6" s="224"/>
      <c r="D6" s="224"/>
      <c r="E6" s="224"/>
      <c r="F6" s="224"/>
      <c r="G6" s="224"/>
      <c r="H6" s="224"/>
      <c r="I6" s="224"/>
      <c r="J6" s="224"/>
      <c r="K6" s="224"/>
      <c r="L6" s="224"/>
      <c r="M6" s="224"/>
    </row>
    <row r="7" spans="1:13" ht="15.75" thickBot="1" x14ac:dyDescent="0.3">
      <c r="A7" s="224"/>
      <c r="B7" s="224"/>
      <c r="C7" s="224"/>
      <c r="D7" s="225"/>
      <c r="E7" s="225"/>
      <c r="F7" s="225"/>
      <c r="G7" s="225"/>
      <c r="H7" s="225"/>
      <c r="I7" s="225"/>
      <c r="J7" s="225"/>
      <c r="K7" s="225"/>
      <c r="L7" s="225" t="s">
        <v>687</v>
      </c>
      <c r="M7" s="225"/>
    </row>
    <row r="8" spans="1:13" ht="15.75" thickBot="1" x14ac:dyDescent="0.3">
      <c r="A8" s="379" t="s">
        <v>79</v>
      </c>
      <c r="B8" s="379" t="s">
        <v>135</v>
      </c>
      <c r="C8" s="212" t="s">
        <v>618</v>
      </c>
      <c r="D8" s="381" t="s">
        <v>620</v>
      </c>
      <c r="E8" s="382"/>
      <c r="F8" s="383"/>
      <c r="G8" s="381" t="s">
        <v>621</v>
      </c>
      <c r="H8" s="382"/>
      <c r="I8" s="383"/>
      <c r="J8" s="381" t="s">
        <v>622</v>
      </c>
      <c r="K8" s="383"/>
      <c r="L8" s="381" t="s">
        <v>623</v>
      </c>
      <c r="M8" s="383"/>
    </row>
    <row r="9" spans="1:13" ht="27.75" thickBot="1" x14ac:dyDescent="0.3">
      <c r="A9" s="380"/>
      <c r="B9" s="380"/>
      <c r="C9" s="213" t="s">
        <v>619</v>
      </c>
      <c r="D9" s="213" t="s">
        <v>624</v>
      </c>
      <c r="E9" s="213" t="s">
        <v>625</v>
      </c>
      <c r="F9" s="213" t="s">
        <v>626</v>
      </c>
      <c r="G9" s="213" t="s">
        <v>624</v>
      </c>
      <c r="H9" s="213" t="s">
        <v>627</v>
      </c>
      <c r="I9" s="213" t="s">
        <v>628</v>
      </c>
      <c r="J9" s="213" t="s">
        <v>624</v>
      </c>
      <c r="K9" s="213" t="s">
        <v>629</v>
      </c>
      <c r="L9" s="213" t="s">
        <v>624</v>
      </c>
      <c r="M9" s="213" t="s">
        <v>629</v>
      </c>
    </row>
    <row r="10" spans="1:13" ht="15.75" thickBot="1" x14ac:dyDescent="0.3">
      <c r="A10" s="214"/>
      <c r="B10" s="213"/>
      <c r="C10" s="213" t="s">
        <v>15</v>
      </c>
      <c r="D10" s="213">
        <v>1</v>
      </c>
      <c r="E10" s="213">
        <v>2</v>
      </c>
      <c r="F10" s="213" t="s">
        <v>630</v>
      </c>
      <c r="G10" s="213">
        <v>4</v>
      </c>
      <c r="H10" s="213">
        <v>5</v>
      </c>
      <c r="I10" s="213" t="s">
        <v>631</v>
      </c>
      <c r="J10" s="213">
        <v>7</v>
      </c>
      <c r="K10" s="213">
        <v>8</v>
      </c>
      <c r="L10" s="213">
        <v>9</v>
      </c>
      <c r="M10" s="213">
        <v>10</v>
      </c>
    </row>
    <row r="11" spans="1:13" ht="24.75" thickBot="1" x14ac:dyDescent="0.3">
      <c r="A11" s="215">
        <v>1</v>
      </c>
      <c r="B11" s="216" t="s">
        <v>632</v>
      </c>
      <c r="C11" s="217" t="s">
        <v>633</v>
      </c>
      <c r="D11" s="217"/>
      <c r="E11" s="217"/>
      <c r="F11" s="217"/>
      <c r="G11" s="217"/>
      <c r="H11" s="217"/>
      <c r="I11" s="217"/>
      <c r="J11" s="217"/>
      <c r="K11" s="217"/>
      <c r="L11" s="217"/>
      <c r="M11" s="217"/>
    </row>
    <row r="12" spans="1:13" ht="15.75" thickBot="1" x14ac:dyDescent="0.3">
      <c r="A12" s="215">
        <v>2</v>
      </c>
      <c r="B12" s="218" t="s">
        <v>634</v>
      </c>
      <c r="C12" s="219" t="s">
        <v>635</v>
      </c>
      <c r="D12" s="219"/>
      <c r="E12" s="219"/>
      <c r="F12" s="219"/>
      <c r="G12" s="219"/>
      <c r="H12" s="219"/>
      <c r="I12" s="219"/>
      <c r="J12" s="219"/>
      <c r="K12" s="219"/>
      <c r="L12" s="219"/>
      <c r="M12" s="219"/>
    </row>
    <row r="13" spans="1:13" ht="15.75" thickBot="1" x14ac:dyDescent="0.3">
      <c r="A13" s="215">
        <v>3</v>
      </c>
      <c r="B13" s="218" t="s">
        <v>636</v>
      </c>
      <c r="C13" s="219"/>
      <c r="D13" s="219"/>
      <c r="E13" s="219"/>
      <c r="F13" s="219"/>
      <c r="G13" s="219"/>
      <c r="H13" s="219"/>
      <c r="I13" s="219"/>
      <c r="J13" s="219"/>
      <c r="K13" s="219"/>
      <c r="L13" s="219"/>
      <c r="M13" s="219"/>
    </row>
    <row r="14" spans="1:13" ht="15.75" thickBot="1" x14ac:dyDescent="0.3">
      <c r="A14" s="215"/>
      <c r="B14" s="220" t="s">
        <v>637</v>
      </c>
      <c r="C14" s="219" t="s">
        <v>635</v>
      </c>
      <c r="D14" s="219"/>
      <c r="E14" s="219"/>
      <c r="F14" s="219"/>
      <c r="G14" s="219"/>
      <c r="H14" s="219"/>
      <c r="I14" s="219"/>
      <c r="J14" s="219"/>
      <c r="K14" s="219"/>
      <c r="L14" s="219"/>
      <c r="M14" s="219"/>
    </row>
    <row r="15" spans="1:13" ht="15.75" thickBot="1" x14ac:dyDescent="0.3">
      <c r="A15" s="215"/>
      <c r="B15" s="220" t="s">
        <v>638</v>
      </c>
      <c r="C15" s="219" t="s">
        <v>635</v>
      </c>
      <c r="D15" s="219"/>
      <c r="E15" s="219"/>
      <c r="F15" s="219"/>
      <c r="G15" s="219"/>
      <c r="H15" s="219"/>
      <c r="I15" s="219"/>
      <c r="J15" s="219"/>
      <c r="K15" s="219"/>
      <c r="L15" s="219"/>
      <c r="M15" s="219"/>
    </row>
    <row r="16" spans="1:13" ht="15.75" thickBot="1" x14ac:dyDescent="0.3">
      <c r="A16" s="215"/>
      <c r="B16" s="220" t="s">
        <v>639</v>
      </c>
      <c r="C16" s="219" t="s">
        <v>635</v>
      </c>
      <c r="D16" s="219"/>
      <c r="E16" s="219"/>
      <c r="F16" s="219"/>
      <c r="G16" s="219"/>
      <c r="H16" s="219"/>
      <c r="I16" s="219"/>
      <c r="J16" s="219"/>
      <c r="K16" s="219"/>
      <c r="L16" s="219"/>
      <c r="M16" s="219"/>
    </row>
    <row r="17" spans="1:13" ht="15.75" thickBot="1" x14ac:dyDescent="0.3">
      <c r="A17" s="215">
        <v>4</v>
      </c>
      <c r="B17" s="218" t="s">
        <v>640</v>
      </c>
      <c r="C17" s="219" t="s">
        <v>635</v>
      </c>
      <c r="D17" s="219"/>
      <c r="E17" s="219"/>
      <c r="F17" s="219"/>
      <c r="G17" s="219"/>
      <c r="H17" s="219"/>
      <c r="I17" s="219"/>
      <c r="J17" s="219"/>
      <c r="K17" s="219"/>
      <c r="L17" s="219"/>
      <c r="M17" s="219"/>
    </row>
    <row r="18" spans="1:13" ht="24.75" thickBot="1" x14ac:dyDescent="0.3">
      <c r="A18" s="215">
        <v>5</v>
      </c>
      <c r="B18" s="216" t="s">
        <v>641</v>
      </c>
      <c r="C18" s="217" t="s">
        <v>633</v>
      </c>
      <c r="D18" s="217"/>
      <c r="E18" s="217"/>
      <c r="F18" s="217"/>
      <c r="G18" s="217"/>
      <c r="H18" s="217"/>
      <c r="I18" s="217"/>
      <c r="J18" s="217"/>
      <c r="K18" s="217"/>
      <c r="L18" s="217"/>
      <c r="M18" s="217"/>
    </row>
    <row r="19" spans="1:13" ht="15.75" thickBot="1" x14ac:dyDescent="0.3">
      <c r="A19" s="215"/>
      <c r="B19" s="220" t="s">
        <v>642</v>
      </c>
      <c r="C19" s="221" t="s">
        <v>635</v>
      </c>
      <c r="D19" s="221"/>
      <c r="E19" s="221"/>
      <c r="F19" s="221"/>
      <c r="G19" s="221"/>
      <c r="H19" s="221"/>
      <c r="I19" s="221"/>
      <c r="J19" s="221"/>
      <c r="K19" s="221"/>
      <c r="L19" s="221"/>
      <c r="M19" s="221"/>
    </row>
    <row r="20" spans="1:13" ht="15.75" thickBot="1" x14ac:dyDescent="0.3">
      <c r="A20" s="215">
        <v>6</v>
      </c>
      <c r="B20" s="218" t="s">
        <v>643</v>
      </c>
      <c r="C20" s="217" t="s">
        <v>644</v>
      </c>
      <c r="D20" s="217"/>
      <c r="E20" s="217"/>
      <c r="F20" s="217"/>
      <c r="G20" s="217"/>
      <c r="H20" s="217"/>
      <c r="I20" s="217"/>
      <c r="J20" s="217"/>
      <c r="K20" s="217"/>
      <c r="L20" s="217"/>
      <c r="M20" s="217"/>
    </row>
    <row r="21" spans="1:13" ht="15.75" thickBot="1" x14ac:dyDescent="0.3">
      <c r="A21" s="215"/>
      <c r="B21" s="220" t="s">
        <v>645</v>
      </c>
      <c r="C21" s="221" t="s">
        <v>635</v>
      </c>
      <c r="D21" s="221"/>
      <c r="E21" s="221"/>
      <c r="F21" s="221"/>
      <c r="G21" s="221"/>
      <c r="H21" s="221"/>
      <c r="I21" s="221"/>
      <c r="J21" s="221"/>
      <c r="K21" s="221"/>
      <c r="L21" s="221"/>
      <c r="M21" s="221"/>
    </row>
    <row r="22" spans="1:13" ht="15.75" thickBot="1" x14ac:dyDescent="0.3">
      <c r="A22" s="215">
        <v>7</v>
      </c>
      <c r="B22" s="218" t="s">
        <v>646</v>
      </c>
      <c r="C22" s="219" t="s">
        <v>644</v>
      </c>
      <c r="D22" s="219"/>
      <c r="E22" s="219"/>
      <c r="F22" s="219"/>
      <c r="G22" s="219"/>
      <c r="H22" s="219"/>
      <c r="I22" s="219"/>
      <c r="J22" s="219"/>
      <c r="K22" s="219"/>
      <c r="L22" s="219"/>
      <c r="M22" s="219"/>
    </row>
    <row r="23" spans="1:13" ht="15.75" thickBot="1" x14ac:dyDescent="0.3">
      <c r="A23" s="215"/>
      <c r="B23" s="220" t="s">
        <v>647</v>
      </c>
      <c r="C23" s="221" t="s">
        <v>635</v>
      </c>
      <c r="D23" s="221"/>
      <c r="E23" s="221"/>
      <c r="F23" s="221"/>
      <c r="G23" s="221"/>
      <c r="H23" s="221"/>
      <c r="I23" s="221"/>
      <c r="J23" s="221"/>
      <c r="K23" s="221"/>
      <c r="L23" s="221"/>
      <c r="M23" s="221"/>
    </row>
    <row r="24" spans="1:13" ht="15.75" thickBot="1" x14ac:dyDescent="0.3">
      <c r="A24" s="215">
        <v>8</v>
      </c>
      <c r="B24" s="218" t="s">
        <v>648</v>
      </c>
      <c r="C24" s="217" t="s">
        <v>649</v>
      </c>
      <c r="D24" s="217"/>
      <c r="E24" s="217"/>
      <c r="F24" s="217"/>
      <c r="G24" s="217"/>
      <c r="H24" s="217"/>
      <c r="I24" s="217"/>
      <c r="J24" s="217"/>
      <c r="K24" s="217"/>
      <c r="L24" s="217"/>
      <c r="M24" s="217"/>
    </row>
    <row r="25" spans="1:13" ht="15.75" thickBot="1" x14ac:dyDescent="0.3">
      <c r="A25" s="215">
        <v>9</v>
      </c>
      <c r="B25" s="218" t="s">
        <v>650</v>
      </c>
      <c r="C25" s="217" t="s">
        <v>651</v>
      </c>
      <c r="D25" s="217" t="s">
        <v>652</v>
      </c>
      <c r="E25" s="217"/>
      <c r="F25" s="217"/>
      <c r="G25" s="217"/>
      <c r="H25" s="217"/>
      <c r="I25" s="217"/>
      <c r="J25" s="217"/>
      <c r="K25" s="217"/>
      <c r="L25" s="217"/>
      <c r="M25" s="217"/>
    </row>
    <row r="26" spans="1:13" ht="15.75" thickBot="1" x14ac:dyDescent="0.3">
      <c r="A26" s="215">
        <v>10</v>
      </c>
      <c r="B26" s="218" t="s">
        <v>653</v>
      </c>
      <c r="C26" s="219" t="s">
        <v>635</v>
      </c>
      <c r="D26" s="217"/>
      <c r="E26" s="217"/>
      <c r="F26" s="217"/>
      <c r="G26" s="217"/>
      <c r="H26" s="217"/>
      <c r="I26" s="217"/>
      <c r="J26" s="217"/>
      <c r="K26" s="217"/>
      <c r="L26" s="217"/>
      <c r="M26" s="217"/>
    </row>
    <row r="27" spans="1:13" ht="15.75" thickBot="1" x14ac:dyDescent="0.3">
      <c r="A27" s="222">
        <v>11</v>
      </c>
      <c r="B27" s="223" t="s">
        <v>654</v>
      </c>
      <c r="C27" s="219" t="s">
        <v>635</v>
      </c>
      <c r="D27" s="217"/>
      <c r="E27" s="217"/>
      <c r="F27" s="217"/>
      <c r="G27" s="217"/>
      <c r="H27" s="217"/>
      <c r="I27" s="218"/>
      <c r="J27" s="218"/>
      <c r="K27" s="218"/>
      <c r="L27" s="218"/>
      <c r="M27" s="218"/>
    </row>
    <row r="28" spans="1:13" ht="15.75" thickBot="1" x14ac:dyDescent="0.3">
      <c r="A28" s="222">
        <v>12</v>
      </c>
      <c r="B28" s="223" t="s">
        <v>655</v>
      </c>
      <c r="C28" s="219"/>
      <c r="D28" s="219"/>
      <c r="E28" s="219"/>
      <c r="F28" s="219"/>
      <c r="G28" s="219"/>
      <c r="H28" s="219"/>
      <c r="I28" s="218"/>
      <c r="J28" s="218"/>
      <c r="K28" s="218"/>
      <c r="L28" s="218"/>
      <c r="M28" s="218"/>
    </row>
    <row r="29" spans="1:13" ht="15.75" thickBot="1" x14ac:dyDescent="0.3">
      <c r="A29" s="222"/>
      <c r="B29" s="223" t="s">
        <v>656</v>
      </c>
      <c r="C29" s="219" t="s">
        <v>657</v>
      </c>
      <c r="D29" s="219"/>
      <c r="E29" s="219"/>
      <c r="F29" s="219"/>
      <c r="G29" s="219"/>
      <c r="H29" s="219"/>
      <c r="I29" s="218"/>
      <c r="J29" s="218"/>
      <c r="K29" s="218"/>
      <c r="L29" s="218"/>
      <c r="M29" s="218"/>
    </row>
    <row r="30" spans="1:13" ht="15.75" thickBot="1" x14ac:dyDescent="0.3">
      <c r="A30" s="222"/>
      <c r="B30" s="223" t="s">
        <v>658</v>
      </c>
      <c r="C30" s="219" t="s">
        <v>657</v>
      </c>
      <c r="D30" s="219"/>
      <c r="E30" s="219"/>
      <c r="F30" s="219"/>
      <c r="G30" s="219"/>
      <c r="H30" s="219"/>
      <c r="I30" s="218"/>
      <c r="J30" s="218"/>
      <c r="K30" s="218"/>
      <c r="L30" s="218"/>
      <c r="M30" s="218"/>
    </row>
    <row r="31" spans="1:13" ht="15.75" thickBot="1" x14ac:dyDescent="0.3">
      <c r="A31" s="222"/>
      <c r="B31" s="223" t="s">
        <v>659</v>
      </c>
      <c r="C31" s="219"/>
      <c r="D31" s="219"/>
      <c r="E31" s="219"/>
      <c r="F31" s="219"/>
      <c r="G31" s="219"/>
      <c r="H31" s="219"/>
      <c r="I31" s="218"/>
      <c r="J31" s="218"/>
      <c r="K31" s="218"/>
      <c r="L31" s="218"/>
      <c r="M31" s="218"/>
    </row>
    <row r="32" spans="1:13" ht="15.75" thickBot="1" x14ac:dyDescent="0.3">
      <c r="A32" s="222"/>
      <c r="B32" s="223" t="s">
        <v>660</v>
      </c>
      <c r="C32" s="219" t="s">
        <v>657</v>
      </c>
      <c r="D32" s="219"/>
      <c r="E32" s="219"/>
      <c r="F32" s="219"/>
      <c r="G32" s="219"/>
      <c r="H32" s="219"/>
      <c r="I32" s="218"/>
      <c r="J32" s="218"/>
      <c r="K32" s="218"/>
      <c r="L32" s="218"/>
      <c r="M32" s="218"/>
    </row>
    <row r="33" spans="1:13" ht="15.75" thickBot="1" x14ac:dyDescent="0.3">
      <c r="A33" s="222"/>
      <c r="B33" s="223" t="s">
        <v>661</v>
      </c>
      <c r="C33" s="219" t="s">
        <v>657</v>
      </c>
      <c r="D33" s="219"/>
      <c r="E33" s="219"/>
      <c r="F33" s="219"/>
      <c r="G33" s="219"/>
      <c r="H33" s="219"/>
      <c r="I33" s="218"/>
      <c r="J33" s="218"/>
      <c r="K33" s="218"/>
      <c r="L33" s="218"/>
      <c r="M33" s="218"/>
    </row>
    <row r="34" spans="1:13" ht="24.75" thickBot="1" x14ac:dyDescent="0.3">
      <c r="A34" s="222"/>
      <c r="B34" s="216" t="s">
        <v>662</v>
      </c>
      <c r="C34" s="219" t="s">
        <v>657</v>
      </c>
      <c r="D34" s="219"/>
      <c r="E34" s="219"/>
      <c r="F34" s="219"/>
      <c r="G34" s="219"/>
      <c r="H34" s="219"/>
      <c r="I34" s="218"/>
      <c r="J34" s="218"/>
      <c r="K34" s="218"/>
      <c r="L34" s="218"/>
      <c r="M34" s="218"/>
    </row>
    <row r="35" spans="1:13" ht="24.75" thickBot="1" x14ac:dyDescent="0.3">
      <c r="A35" s="222"/>
      <c r="B35" s="216" t="s">
        <v>663</v>
      </c>
      <c r="C35" s="219" t="s">
        <v>664</v>
      </c>
      <c r="D35" s="219"/>
      <c r="E35" s="219"/>
      <c r="F35" s="219"/>
      <c r="G35" s="219"/>
      <c r="H35" s="219"/>
      <c r="I35" s="218"/>
      <c r="J35" s="218"/>
      <c r="K35" s="218"/>
      <c r="L35" s="218"/>
      <c r="M35" s="218"/>
    </row>
    <row r="36" spans="1:13" ht="15.75" thickBot="1" x14ac:dyDescent="0.3">
      <c r="A36" s="222">
        <v>13</v>
      </c>
      <c r="B36" s="223" t="s">
        <v>665</v>
      </c>
      <c r="C36" s="219"/>
      <c r="D36" s="219"/>
      <c r="E36" s="219"/>
      <c r="F36" s="219"/>
      <c r="G36" s="219"/>
      <c r="H36" s="219"/>
      <c r="I36" s="218"/>
      <c r="J36" s="218"/>
      <c r="K36" s="218"/>
      <c r="L36" s="218"/>
      <c r="M36" s="218"/>
    </row>
    <row r="37" spans="1:13" ht="15.75" thickBot="1" x14ac:dyDescent="0.3">
      <c r="A37" s="222"/>
      <c r="B37" s="223" t="s">
        <v>666</v>
      </c>
      <c r="C37" s="219" t="s">
        <v>667</v>
      </c>
      <c r="D37" s="219"/>
      <c r="E37" s="219"/>
      <c r="F37" s="219"/>
      <c r="G37" s="219"/>
      <c r="H37" s="219"/>
      <c r="I37" s="218"/>
      <c r="J37" s="218"/>
      <c r="K37" s="218"/>
      <c r="L37" s="218"/>
      <c r="M37" s="218"/>
    </row>
    <row r="38" spans="1:13" ht="15.75" thickBot="1" x14ac:dyDescent="0.3">
      <c r="A38" s="222"/>
      <c r="B38" s="223" t="s">
        <v>668</v>
      </c>
      <c r="C38" s="219" t="s">
        <v>669</v>
      </c>
      <c r="D38" s="219"/>
      <c r="E38" s="219"/>
      <c r="F38" s="219"/>
      <c r="G38" s="219"/>
      <c r="H38" s="219"/>
      <c r="I38" s="218"/>
      <c r="J38" s="218"/>
      <c r="K38" s="218"/>
      <c r="L38" s="218"/>
      <c r="M38" s="218"/>
    </row>
    <row r="39" spans="1:13" ht="15.75" thickBot="1" x14ac:dyDescent="0.3">
      <c r="A39" s="222"/>
      <c r="B39" s="223" t="s">
        <v>485</v>
      </c>
      <c r="C39" s="219"/>
      <c r="D39" s="219"/>
      <c r="E39" s="219"/>
      <c r="F39" s="219"/>
      <c r="G39" s="219"/>
      <c r="H39" s="219"/>
      <c r="I39" s="218"/>
      <c r="J39" s="218"/>
      <c r="K39" s="218"/>
      <c r="L39" s="218"/>
      <c r="M39" s="218"/>
    </row>
    <row r="40" spans="1:13" ht="15.75" thickBot="1" x14ac:dyDescent="0.3">
      <c r="A40" s="222"/>
      <c r="B40" s="223" t="s">
        <v>670</v>
      </c>
      <c r="C40" s="219" t="s">
        <v>669</v>
      </c>
      <c r="D40" s="219"/>
      <c r="E40" s="219"/>
      <c r="F40" s="219"/>
      <c r="G40" s="219"/>
      <c r="H40" s="219"/>
      <c r="I40" s="218"/>
      <c r="J40" s="218"/>
      <c r="K40" s="218"/>
      <c r="L40" s="218"/>
      <c r="M40" s="218"/>
    </row>
    <row r="41" spans="1:13" ht="15.75" thickBot="1" x14ac:dyDescent="0.3">
      <c r="A41" s="222"/>
      <c r="B41" s="223" t="s">
        <v>671</v>
      </c>
      <c r="C41" s="219" t="s">
        <v>669</v>
      </c>
      <c r="D41" s="219"/>
      <c r="E41" s="219"/>
      <c r="F41" s="219"/>
      <c r="G41" s="219"/>
      <c r="H41" s="219"/>
      <c r="I41" s="218"/>
      <c r="J41" s="218"/>
      <c r="K41" s="218"/>
      <c r="L41" s="218"/>
      <c r="M41" s="218"/>
    </row>
    <row r="42" spans="1:13" ht="15.75" thickBot="1" x14ac:dyDescent="0.3">
      <c r="A42" s="222"/>
      <c r="B42" s="223" t="s">
        <v>672</v>
      </c>
      <c r="C42" s="219" t="s">
        <v>669</v>
      </c>
      <c r="D42" s="219"/>
      <c r="E42" s="219"/>
      <c r="F42" s="219"/>
      <c r="G42" s="219"/>
      <c r="H42" s="219"/>
      <c r="I42" s="218"/>
      <c r="J42" s="218"/>
      <c r="K42" s="218"/>
      <c r="L42" s="218"/>
      <c r="M42" s="218"/>
    </row>
    <row r="43" spans="1:13" ht="15.75" thickBot="1" x14ac:dyDescent="0.3">
      <c r="A43" s="222"/>
      <c r="B43" s="223" t="s">
        <v>673</v>
      </c>
      <c r="C43" s="219" t="s">
        <v>669</v>
      </c>
      <c r="D43" s="219"/>
      <c r="E43" s="219"/>
      <c r="F43" s="219"/>
      <c r="G43" s="219"/>
      <c r="H43" s="219"/>
      <c r="I43" s="218"/>
      <c r="J43" s="218"/>
      <c r="K43" s="218"/>
      <c r="L43" s="218"/>
      <c r="M43" s="218"/>
    </row>
    <row r="44" spans="1:13" ht="15.75" thickBot="1" x14ac:dyDescent="0.3">
      <c r="A44" s="222"/>
      <c r="B44" s="223" t="s">
        <v>674</v>
      </c>
      <c r="C44" s="219"/>
      <c r="D44" s="219"/>
      <c r="E44" s="219"/>
      <c r="F44" s="219"/>
      <c r="G44" s="219"/>
      <c r="H44" s="219"/>
      <c r="I44" s="218"/>
      <c r="J44" s="218"/>
      <c r="K44" s="218"/>
      <c r="L44" s="218"/>
      <c r="M44" s="218"/>
    </row>
    <row r="45" spans="1:13" ht="15.75" thickBot="1" x14ac:dyDescent="0.3">
      <c r="A45" s="222"/>
      <c r="B45" s="223" t="s">
        <v>675</v>
      </c>
      <c r="C45" s="219" t="s">
        <v>657</v>
      </c>
      <c r="D45" s="219"/>
      <c r="E45" s="219"/>
      <c r="F45" s="219"/>
      <c r="G45" s="219"/>
      <c r="H45" s="219"/>
      <c r="I45" s="218"/>
      <c r="J45" s="218"/>
      <c r="K45" s="218"/>
      <c r="L45" s="218"/>
      <c r="M45" s="218"/>
    </row>
    <row r="46" spans="1:13" ht="15.75" thickBot="1" x14ac:dyDescent="0.3">
      <c r="A46" s="222"/>
      <c r="B46" s="223" t="s">
        <v>676</v>
      </c>
      <c r="C46" s="219" t="s">
        <v>657</v>
      </c>
      <c r="D46" s="219"/>
      <c r="E46" s="219"/>
      <c r="F46" s="219"/>
      <c r="G46" s="219"/>
      <c r="H46" s="219"/>
      <c r="I46" s="218"/>
      <c r="J46" s="218"/>
      <c r="K46" s="218"/>
      <c r="L46" s="218"/>
      <c r="M46" s="218"/>
    </row>
    <row r="47" spans="1:13" ht="15.75" thickBot="1" x14ac:dyDescent="0.3">
      <c r="A47" s="222"/>
      <c r="B47" s="223" t="s">
        <v>677</v>
      </c>
      <c r="C47" s="219" t="s">
        <v>657</v>
      </c>
      <c r="D47" s="219"/>
      <c r="E47" s="219"/>
      <c r="F47" s="219"/>
      <c r="G47" s="219"/>
      <c r="H47" s="219"/>
      <c r="I47" s="218"/>
      <c r="J47" s="218"/>
      <c r="K47" s="218"/>
      <c r="L47" s="218"/>
      <c r="M47" s="218"/>
    </row>
    <row r="48" spans="1:13" ht="48.75" thickBot="1" x14ac:dyDescent="0.3">
      <c r="A48" s="222"/>
      <c r="B48" s="216" t="s">
        <v>678</v>
      </c>
      <c r="C48" s="219" t="s">
        <v>657</v>
      </c>
      <c r="D48" s="219"/>
      <c r="E48" s="219"/>
      <c r="F48" s="219"/>
      <c r="G48" s="219"/>
      <c r="H48" s="219"/>
      <c r="I48" s="218"/>
      <c r="J48" s="218"/>
      <c r="K48" s="218"/>
      <c r="L48" s="218"/>
      <c r="M48" s="218"/>
    </row>
    <row r="49" spans="1:13" ht="15.75" thickBot="1" x14ac:dyDescent="0.3">
      <c r="A49" s="222"/>
      <c r="B49" s="216" t="s">
        <v>679</v>
      </c>
      <c r="C49" s="219" t="s">
        <v>657</v>
      </c>
      <c r="D49" s="219"/>
      <c r="E49" s="219"/>
      <c r="F49" s="219"/>
      <c r="G49" s="219"/>
      <c r="H49" s="219"/>
      <c r="I49" s="218"/>
      <c r="J49" s="218"/>
      <c r="K49" s="218"/>
      <c r="L49" s="218"/>
      <c r="M49" s="218"/>
    </row>
    <row r="50" spans="1:13" ht="15.75" thickBot="1" x14ac:dyDescent="0.3">
      <c r="A50" s="222"/>
      <c r="B50" s="216" t="s">
        <v>680</v>
      </c>
      <c r="C50" s="219" t="s">
        <v>657</v>
      </c>
      <c r="D50" s="219"/>
      <c r="E50" s="219"/>
      <c r="F50" s="219"/>
      <c r="G50" s="219"/>
      <c r="H50" s="219"/>
      <c r="I50" s="218"/>
      <c r="J50" s="218"/>
      <c r="K50" s="218"/>
      <c r="L50" s="218"/>
      <c r="M50" s="218"/>
    </row>
    <row r="51" spans="1:13" ht="72.75" thickBot="1" x14ac:dyDescent="0.3">
      <c r="A51" s="222"/>
      <c r="B51" s="216" t="s">
        <v>681</v>
      </c>
      <c r="C51" s="219" t="s">
        <v>657</v>
      </c>
      <c r="D51" s="219"/>
      <c r="E51" s="219"/>
      <c r="F51" s="219"/>
      <c r="G51" s="219"/>
      <c r="H51" s="219"/>
      <c r="I51" s="218"/>
      <c r="J51" s="218"/>
      <c r="K51" s="218"/>
      <c r="L51" s="218"/>
      <c r="M51" s="218"/>
    </row>
    <row r="52" spans="1:13" ht="15.75" thickBot="1" x14ac:dyDescent="0.3">
      <c r="A52" s="222"/>
      <c r="B52" s="216" t="s">
        <v>682</v>
      </c>
      <c r="C52" s="219" t="s">
        <v>657</v>
      </c>
      <c r="D52" s="219"/>
      <c r="E52" s="219"/>
      <c r="F52" s="219"/>
      <c r="G52" s="219"/>
      <c r="H52" s="219"/>
      <c r="I52" s="218"/>
      <c r="J52" s="218"/>
      <c r="K52" s="218"/>
      <c r="L52" s="218"/>
      <c r="M52" s="218"/>
    </row>
    <row r="53" spans="1:13" ht="24.75" thickBot="1" x14ac:dyDescent="0.3">
      <c r="A53" s="222"/>
      <c r="B53" s="216" t="s">
        <v>683</v>
      </c>
      <c r="C53" s="219" t="s">
        <v>657</v>
      </c>
      <c r="D53" s="219"/>
      <c r="E53" s="219"/>
      <c r="F53" s="219"/>
      <c r="G53" s="219"/>
      <c r="H53" s="219"/>
      <c r="I53" s="218"/>
      <c r="J53" s="218"/>
      <c r="K53" s="218"/>
      <c r="L53" s="218"/>
      <c r="M53" s="218"/>
    </row>
  </sheetData>
  <mergeCells count="10">
    <mergeCell ref="A3:M3"/>
    <mergeCell ref="A4:M4"/>
    <mergeCell ref="A5:M5"/>
    <mergeCell ref="A1:B1"/>
    <mergeCell ref="A8:A9"/>
    <mergeCell ref="B8:B9"/>
    <mergeCell ref="D8:F8"/>
    <mergeCell ref="G8:I8"/>
    <mergeCell ref="J8:K8"/>
    <mergeCell ref="L8:M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82"/>
  <sheetViews>
    <sheetView workbookViewId="0">
      <selection activeCell="D17" sqref="D17"/>
    </sheetView>
  </sheetViews>
  <sheetFormatPr defaultRowHeight="15" x14ac:dyDescent="0.25"/>
  <cols>
    <col min="1" max="1" width="5.140625" customWidth="1"/>
    <col min="2" max="2" width="28.85546875" customWidth="1"/>
    <col min="3" max="3" width="13.7109375" customWidth="1"/>
    <col min="4" max="4" width="10.140625" customWidth="1"/>
  </cols>
  <sheetData>
    <row r="1" spans="1:10" ht="15.75" x14ac:dyDescent="0.25">
      <c r="A1" s="370" t="s">
        <v>473</v>
      </c>
      <c r="B1" s="370"/>
    </row>
    <row r="3" spans="1:10" ht="15.75" x14ac:dyDescent="0.25">
      <c r="A3" s="384" t="s">
        <v>694</v>
      </c>
      <c r="B3" s="384"/>
      <c r="C3" s="384"/>
      <c r="D3" s="384"/>
      <c r="E3" s="384"/>
      <c r="F3" s="384"/>
      <c r="G3" s="384"/>
      <c r="H3" s="384"/>
      <c r="I3" s="384"/>
      <c r="J3" s="384"/>
    </row>
    <row r="4" spans="1:10" x14ac:dyDescent="0.25">
      <c r="A4" s="385" t="s">
        <v>695</v>
      </c>
      <c r="B4" s="385"/>
      <c r="C4" s="385"/>
      <c r="D4" s="385"/>
      <c r="E4" s="385"/>
      <c r="F4" s="385"/>
      <c r="G4" s="385"/>
      <c r="H4" s="385"/>
      <c r="I4" s="385"/>
      <c r="J4" s="385"/>
    </row>
    <row r="6" spans="1:10" x14ac:dyDescent="0.25">
      <c r="A6" s="356" t="s">
        <v>251</v>
      </c>
      <c r="B6" s="357" t="s">
        <v>252</v>
      </c>
      <c r="C6" s="350" t="s">
        <v>689</v>
      </c>
      <c r="D6" s="356" t="s">
        <v>295</v>
      </c>
      <c r="E6" s="356"/>
      <c r="F6" s="356"/>
      <c r="G6" s="387" t="s">
        <v>690</v>
      </c>
      <c r="H6" s="388"/>
      <c r="I6" s="353" t="s">
        <v>693</v>
      </c>
      <c r="J6" s="353"/>
    </row>
    <row r="7" spans="1:10" ht="60" x14ac:dyDescent="0.25">
      <c r="A7" s="356"/>
      <c r="B7" s="357"/>
      <c r="C7" s="386"/>
      <c r="D7" s="211" t="s">
        <v>298</v>
      </c>
      <c r="E7" s="211" t="s">
        <v>299</v>
      </c>
      <c r="F7" s="211" t="s">
        <v>300</v>
      </c>
      <c r="G7" s="211" t="s">
        <v>691</v>
      </c>
      <c r="H7" s="211" t="s">
        <v>692</v>
      </c>
      <c r="I7" s="211" t="s">
        <v>691</v>
      </c>
      <c r="J7" s="211" t="s">
        <v>692</v>
      </c>
    </row>
    <row r="8" spans="1:10" x14ac:dyDescent="0.25">
      <c r="A8" s="139" t="s">
        <v>2</v>
      </c>
      <c r="B8" s="140" t="s">
        <v>3</v>
      </c>
      <c r="C8" s="140"/>
      <c r="D8" s="125" t="s">
        <v>260</v>
      </c>
      <c r="E8" s="125" t="s">
        <v>261</v>
      </c>
      <c r="F8" s="143" t="s">
        <v>17</v>
      </c>
      <c r="G8" s="125" t="s">
        <v>262</v>
      </c>
      <c r="H8" s="125" t="s">
        <v>263</v>
      </c>
      <c r="I8" s="125" t="s">
        <v>264</v>
      </c>
      <c r="J8" s="125" t="s">
        <v>264</v>
      </c>
    </row>
    <row r="9" spans="1:10" ht="25.5" x14ac:dyDescent="0.25">
      <c r="A9" s="138"/>
      <c r="B9" s="127" t="s">
        <v>265</v>
      </c>
      <c r="C9" s="127"/>
      <c r="D9" s="126"/>
      <c r="E9" s="126"/>
      <c r="F9" s="126"/>
      <c r="G9" s="128"/>
      <c r="H9" s="126"/>
      <c r="I9" s="126"/>
      <c r="J9" s="126"/>
    </row>
    <row r="10" spans="1:10" x14ac:dyDescent="0.25">
      <c r="A10" s="103" t="s">
        <v>266</v>
      </c>
      <c r="B10" s="133" t="s">
        <v>303</v>
      </c>
      <c r="C10" s="133"/>
      <c r="D10" s="106"/>
      <c r="E10" s="106"/>
      <c r="F10" s="106"/>
      <c r="G10" s="105"/>
      <c r="H10" s="106"/>
      <c r="I10" s="106"/>
      <c r="J10" s="106"/>
    </row>
    <row r="11" spans="1:10" ht="38.25" x14ac:dyDescent="0.25">
      <c r="A11" s="103" t="s">
        <v>184</v>
      </c>
      <c r="B11" s="136" t="s">
        <v>395</v>
      </c>
      <c r="C11" s="136"/>
      <c r="D11" s="106"/>
      <c r="E11" s="106"/>
      <c r="F11" s="106"/>
      <c r="G11" s="105"/>
      <c r="H11" s="106"/>
      <c r="I11" s="106"/>
      <c r="J11" s="106"/>
    </row>
    <row r="12" spans="1:10" x14ac:dyDescent="0.25">
      <c r="A12" s="103"/>
      <c r="B12" s="137" t="s">
        <v>372</v>
      </c>
      <c r="C12" s="137"/>
      <c r="D12" s="106"/>
      <c r="E12" s="106"/>
      <c r="F12" s="106"/>
      <c r="G12" s="105"/>
      <c r="H12" s="106"/>
      <c r="I12" s="106"/>
      <c r="J12" s="106"/>
    </row>
    <row r="13" spans="1:10" ht="25.5" x14ac:dyDescent="0.25">
      <c r="A13" s="103"/>
      <c r="B13" s="134" t="s">
        <v>400</v>
      </c>
      <c r="C13" s="134"/>
      <c r="D13" s="106"/>
      <c r="E13" s="106"/>
      <c r="F13" s="106"/>
      <c r="G13" s="105"/>
      <c r="H13" s="106"/>
      <c r="I13" s="106"/>
      <c r="J13" s="106"/>
    </row>
    <row r="14" spans="1:10" x14ac:dyDescent="0.25">
      <c r="A14" s="103"/>
      <c r="B14" s="137" t="s">
        <v>318</v>
      </c>
      <c r="C14" s="137"/>
      <c r="D14" s="106"/>
      <c r="E14" s="106"/>
      <c r="F14" s="106"/>
      <c r="G14" s="105"/>
      <c r="H14" s="106"/>
      <c r="I14" s="106"/>
      <c r="J14" s="106"/>
    </row>
    <row r="15" spans="1:10" x14ac:dyDescent="0.25">
      <c r="A15" s="103"/>
      <c r="B15" s="104" t="s">
        <v>319</v>
      </c>
      <c r="C15" s="104"/>
      <c r="D15" s="106"/>
      <c r="E15" s="106"/>
      <c r="F15" s="106"/>
      <c r="G15" s="105"/>
      <c r="H15" s="106"/>
      <c r="I15" s="106"/>
      <c r="J15" s="106"/>
    </row>
    <row r="16" spans="1:10" ht="38.25" x14ac:dyDescent="0.25">
      <c r="A16" s="103"/>
      <c r="B16" s="104" t="s">
        <v>267</v>
      </c>
      <c r="C16" s="104"/>
      <c r="D16" s="106"/>
      <c r="E16" s="106"/>
      <c r="F16" s="106"/>
      <c r="G16" s="105"/>
      <c r="H16" s="106"/>
      <c r="I16" s="106"/>
      <c r="J16" s="106"/>
    </row>
    <row r="17" spans="1:10" x14ac:dyDescent="0.25">
      <c r="A17" s="103"/>
      <c r="B17" s="104" t="s">
        <v>320</v>
      </c>
      <c r="C17" s="104"/>
      <c r="D17" s="106"/>
      <c r="E17" s="106"/>
      <c r="F17" s="106"/>
      <c r="G17" s="105"/>
      <c r="H17" s="106"/>
      <c r="I17" s="106"/>
      <c r="J17" s="106"/>
    </row>
    <row r="18" spans="1:10" ht="25.5" x14ac:dyDescent="0.25">
      <c r="A18" s="103"/>
      <c r="B18" s="104" t="s">
        <v>268</v>
      </c>
      <c r="C18" s="104"/>
      <c r="D18" s="106"/>
      <c r="E18" s="106"/>
      <c r="F18" s="106"/>
      <c r="G18" s="105"/>
      <c r="H18" s="106"/>
      <c r="I18" s="106"/>
      <c r="J18" s="106"/>
    </row>
    <row r="19" spans="1:10" ht="38.25" x14ac:dyDescent="0.25">
      <c r="A19" s="103" t="s">
        <v>187</v>
      </c>
      <c r="B19" s="104" t="s">
        <v>373</v>
      </c>
      <c r="C19" s="104"/>
      <c r="D19" s="106"/>
      <c r="E19" s="106"/>
      <c r="F19" s="106"/>
      <c r="G19" s="105"/>
      <c r="H19" s="106"/>
      <c r="I19" s="106"/>
      <c r="J19" s="106"/>
    </row>
    <row r="20" spans="1:10" x14ac:dyDescent="0.25">
      <c r="A20" s="103"/>
      <c r="B20" s="104" t="s">
        <v>374</v>
      </c>
      <c r="C20" s="104"/>
      <c r="D20" s="106"/>
      <c r="E20" s="106"/>
      <c r="F20" s="106"/>
      <c r="G20" s="105"/>
      <c r="H20" s="106"/>
      <c r="I20" s="106"/>
      <c r="J20" s="106"/>
    </row>
    <row r="21" spans="1:10" x14ac:dyDescent="0.25">
      <c r="A21" s="103"/>
      <c r="B21" s="104" t="s">
        <v>278</v>
      </c>
      <c r="C21" s="104"/>
      <c r="D21" s="106"/>
      <c r="E21" s="106"/>
      <c r="F21" s="106"/>
      <c r="G21" s="105"/>
      <c r="H21" s="106"/>
      <c r="I21" s="106"/>
      <c r="J21" s="106"/>
    </row>
    <row r="22" spans="1:10" x14ac:dyDescent="0.25">
      <c r="A22" s="103"/>
      <c r="B22" s="104" t="s">
        <v>375</v>
      </c>
      <c r="C22" s="104"/>
      <c r="D22" s="106"/>
      <c r="E22" s="106"/>
      <c r="F22" s="106"/>
      <c r="G22" s="105"/>
      <c r="H22" s="106"/>
      <c r="I22" s="106"/>
      <c r="J22" s="106"/>
    </row>
    <row r="23" spans="1:10" ht="38.25" x14ac:dyDescent="0.25">
      <c r="A23" s="103"/>
      <c r="B23" s="104" t="s">
        <v>270</v>
      </c>
      <c r="C23" s="104"/>
      <c r="D23" s="106"/>
      <c r="E23" s="106"/>
      <c r="F23" s="106"/>
      <c r="G23" s="105"/>
      <c r="H23" s="106"/>
      <c r="I23" s="106"/>
      <c r="J23" s="106"/>
    </row>
    <row r="24" spans="1:10" x14ac:dyDescent="0.25">
      <c r="A24" s="103"/>
      <c r="B24" s="104" t="s">
        <v>376</v>
      </c>
      <c r="C24" s="104"/>
      <c r="D24" s="106"/>
      <c r="E24" s="106"/>
      <c r="F24" s="106"/>
      <c r="G24" s="105"/>
      <c r="H24" s="106"/>
      <c r="I24" s="106"/>
      <c r="J24" s="106"/>
    </row>
    <row r="25" spans="1:10" ht="25.5" x14ac:dyDescent="0.25">
      <c r="A25" s="103" t="s">
        <v>190</v>
      </c>
      <c r="B25" s="136" t="s">
        <v>304</v>
      </c>
      <c r="C25" s="136"/>
      <c r="D25" s="106"/>
      <c r="E25" s="106"/>
      <c r="F25" s="106"/>
      <c r="G25" s="105"/>
      <c r="H25" s="106"/>
      <c r="I25" s="106"/>
      <c r="J25" s="106"/>
    </row>
    <row r="26" spans="1:10" x14ac:dyDescent="0.25">
      <c r="A26" s="103"/>
      <c r="B26" s="104" t="s">
        <v>377</v>
      </c>
      <c r="C26" s="104"/>
      <c r="D26" s="106"/>
      <c r="E26" s="106"/>
      <c r="F26" s="106"/>
      <c r="G26" s="105"/>
      <c r="H26" s="106"/>
      <c r="I26" s="106"/>
      <c r="J26" s="106"/>
    </row>
    <row r="27" spans="1:10" ht="25.5" x14ac:dyDescent="0.25">
      <c r="A27" s="103"/>
      <c r="B27" s="104" t="s">
        <v>271</v>
      </c>
      <c r="C27" s="104"/>
      <c r="D27" s="106"/>
      <c r="E27" s="106"/>
      <c r="F27" s="106"/>
      <c r="G27" s="105"/>
      <c r="H27" s="106"/>
      <c r="I27" s="106"/>
      <c r="J27" s="106"/>
    </row>
    <row r="28" spans="1:10" x14ac:dyDescent="0.25">
      <c r="A28" s="103"/>
      <c r="B28" s="104" t="s">
        <v>337</v>
      </c>
      <c r="C28" s="104"/>
      <c r="D28" s="106"/>
      <c r="E28" s="106"/>
      <c r="F28" s="106"/>
      <c r="G28" s="105"/>
      <c r="H28" s="106"/>
      <c r="I28" s="106"/>
      <c r="J28" s="106"/>
    </row>
    <row r="29" spans="1:10" ht="25.5" x14ac:dyDescent="0.25">
      <c r="A29" s="103"/>
      <c r="B29" s="104" t="s">
        <v>272</v>
      </c>
      <c r="C29" s="104"/>
      <c r="D29" s="106"/>
      <c r="E29" s="106"/>
      <c r="F29" s="106"/>
      <c r="G29" s="105"/>
      <c r="H29" s="106"/>
      <c r="I29" s="106"/>
      <c r="J29" s="106"/>
    </row>
    <row r="30" spans="1:10" x14ac:dyDescent="0.25">
      <c r="A30" s="103"/>
      <c r="B30" s="104" t="s">
        <v>273</v>
      </c>
      <c r="C30" s="104"/>
      <c r="D30" s="106"/>
      <c r="E30" s="106"/>
      <c r="F30" s="106"/>
      <c r="G30" s="105"/>
      <c r="H30" s="106"/>
      <c r="I30" s="106"/>
      <c r="J30" s="106"/>
    </row>
    <row r="31" spans="1:10" x14ac:dyDescent="0.25">
      <c r="A31" s="103"/>
      <c r="B31" s="104" t="s">
        <v>274</v>
      </c>
      <c r="C31" s="104"/>
      <c r="D31" s="106"/>
      <c r="E31" s="106"/>
      <c r="F31" s="106"/>
      <c r="G31" s="105"/>
      <c r="H31" s="106"/>
      <c r="I31" s="106"/>
      <c r="J31" s="106"/>
    </row>
    <row r="32" spans="1:10" ht="38.25" x14ac:dyDescent="0.25">
      <c r="A32" s="103"/>
      <c r="B32" s="104" t="s">
        <v>275</v>
      </c>
      <c r="C32" s="104"/>
      <c r="D32" s="106"/>
      <c r="E32" s="106"/>
      <c r="F32" s="106"/>
      <c r="G32" s="105"/>
      <c r="H32" s="106"/>
      <c r="I32" s="106"/>
      <c r="J32" s="106"/>
    </row>
    <row r="33" spans="1:10" x14ac:dyDescent="0.25">
      <c r="A33" s="103"/>
      <c r="B33" s="104" t="s">
        <v>378</v>
      </c>
      <c r="C33" s="104"/>
      <c r="D33" s="106"/>
      <c r="E33" s="106"/>
      <c r="F33" s="106"/>
      <c r="G33" s="105"/>
      <c r="H33" s="106"/>
      <c r="I33" s="106"/>
      <c r="J33" s="106"/>
    </row>
    <row r="34" spans="1:10" ht="25.5" x14ac:dyDescent="0.25">
      <c r="A34" s="103"/>
      <c r="B34" s="104" t="s">
        <v>276</v>
      </c>
      <c r="C34" s="104"/>
      <c r="D34" s="106"/>
      <c r="E34" s="106"/>
      <c r="F34" s="106"/>
      <c r="G34" s="105"/>
      <c r="H34" s="106"/>
      <c r="I34" s="106"/>
      <c r="J34" s="106"/>
    </row>
    <row r="35" spans="1:10" x14ac:dyDescent="0.25">
      <c r="A35" s="103"/>
      <c r="B35" s="104" t="s">
        <v>379</v>
      </c>
      <c r="C35" s="104"/>
      <c r="D35" s="106"/>
      <c r="E35" s="106"/>
      <c r="F35" s="106"/>
      <c r="G35" s="105"/>
      <c r="H35" s="106"/>
      <c r="I35" s="106"/>
      <c r="J35" s="106"/>
    </row>
    <row r="36" spans="1:10" ht="25.5" x14ac:dyDescent="0.25">
      <c r="A36" s="103"/>
      <c r="B36" s="136" t="s">
        <v>380</v>
      </c>
      <c r="C36" s="136"/>
      <c r="D36" s="106"/>
      <c r="E36" s="106"/>
      <c r="F36" s="106"/>
      <c r="G36" s="105"/>
      <c r="H36" s="106"/>
      <c r="I36" s="106"/>
      <c r="J36" s="106"/>
    </row>
    <row r="37" spans="1:10" ht="25.5" x14ac:dyDescent="0.25">
      <c r="A37" s="103" t="s">
        <v>194</v>
      </c>
      <c r="B37" s="104" t="s">
        <v>381</v>
      </c>
      <c r="C37" s="104"/>
      <c r="D37" s="106"/>
      <c r="E37" s="106"/>
      <c r="F37" s="106"/>
      <c r="G37" s="105"/>
      <c r="H37" s="106"/>
      <c r="I37" s="106"/>
      <c r="J37" s="106"/>
    </row>
    <row r="38" spans="1:10" x14ac:dyDescent="0.25">
      <c r="A38" s="103"/>
      <c r="B38" s="137" t="s">
        <v>372</v>
      </c>
      <c r="C38" s="137"/>
      <c r="D38" s="106"/>
      <c r="E38" s="106"/>
      <c r="F38" s="106"/>
      <c r="G38" s="105"/>
      <c r="H38" s="106"/>
      <c r="I38" s="106"/>
      <c r="J38" s="106"/>
    </row>
    <row r="39" spans="1:10" x14ac:dyDescent="0.25">
      <c r="A39" s="103"/>
      <c r="B39" s="104" t="s">
        <v>278</v>
      </c>
      <c r="C39" s="104"/>
      <c r="D39" s="106"/>
      <c r="E39" s="106"/>
      <c r="F39" s="106"/>
      <c r="G39" s="105"/>
      <c r="H39" s="106"/>
      <c r="I39" s="106"/>
      <c r="J39" s="106"/>
    </row>
    <row r="40" spans="1:10" x14ac:dyDescent="0.25">
      <c r="A40" s="103"/>
      <c r="B40" s="104" t="s">
        <v>279</v>
      </c>
      <c r="C40" s="104"/>
      <c r="D40" s="106"/>
      <c r="E40" s="106"/>
      <c r="F40" s="106"/>
      <c r="G40" s="105"/>
      <c r="H40" s="106"/>
      <c r="I40" s="106"/>
      <c r="J40" s="106"/>
    </row>
    <row r="41" spans="1:10" ht="38.25" x14ac:dyDescent="0.25">
      <c r="A41" s="103"/>
      <c r="B41" s="104" t="s">
        <v>280</v>
      </c>
      <c r="C41" s="104"/>
      <c r="D41" s="106"/>
      <c r="E41" s="106"/>
      <c r="F41" s="106"/>
      <c r="G41" s="105"/>
      <c r="H41" s="106"/>
      <c r="I41" s="106"/>
      <c r="J41" s="106"/>
    </row>
    <row r="42" spans="1:10" x14ac:dyDescent="0.25">
      <c r="A42" s="103"/>
      <c r="B42" s="104" t="s">
        <v>378</v>
      </c>
      <c r="C42" s="104"/>
      <c r="D42" s="106"/>
      <c r="E42" s="106"/>
      <c r="F42" s="106"/>
      <c r="G42" s="105"/>
      <c r="H42" s="106"/>
      <c r="I42" s="106"/>
      <c r="J42" s="106"/>
    </row>
    <row r="43" spans="1:10" x14ac:dyDescent="0.25">
      <c r="A43" s="103" t="s">
        <v>197</v>
      </c>
      <c r="B43" s="136" t="s">
        <v>316</v>
      </c>
      <c r="C43" s="136"/>
      <c r="D43" s="106"/>
      <c r="E43" s="106"/>
      <c r="F43" s="106"/>
      <c r="G43" s="105"/>
      <c r="H43" s="106"/>
      <c r="I43" s="106"/>
      <c r="J43" s="106"/>
    </row>
    <row r="44" spans="1:10" x14ac:dyDescent="0.25">
      <c r="A44" s="103" t="s">
        <v>201</v>
      </c>
      <c r="B44" s="136" t="s">
        <v>315</v>
      </c>
      <c r="C44" s="136"/>
      <c r="D44" s="106"/>
      <c r="E44" s="106"/>
      <c r="F44" s="106"/>
      <c r="G44" s="105"/>
      <c r="H44" s="106"/>
      <c r="I44" s="106"/>
      <c r="J44" s="106"/>
    </row>
    <row r="45" spans="1:10" ht="25.5" x14ac:dyDescent="0.25">
      <c r="A45" s="103" t="s">
        <v>205</v>
      </c>
      <c r="B45" s="136" t="s">
        <v>314</v>
      </c>
      <c r="C45" s="136"/>
      <c r="D45" s="106"/>
      <c r="E45" s="106"/>
      <c r="F45" s="106"/>
      <c r="G45" s="105"/>
      <c r="H45" s="106"/>
      <c r="I45" s="106"/>
      <c r="J45" s="106"/>
    </row>
    <row r="46" spans="1:10" x14ac:dyDescent="0.25">
      <c r="A46" s="103" t="s">
        <v>208</v>
      </c>
      <c r="B46" s="104" t="s">
        <v>382</v>
      </c>
      <c r="C46" s="104"/>
      <c r="D46" s="106"/>
      <c r="E46" s="106"/>
      <c r="F46" s="106"/>
      <c r="G46" s="105"/>
      <c r="H46" s="106"/>
      <c r="I46" s="106"/>
      <c r="J46" s="106"/>
    </row>
    <row r="47" spans="1:10" x14ac:dyDescent="0.25">
      <c r="A47" s="103" t="s">
        <v>211</v>
      </c>
      <c r="B47" s="104" t="s">
        <v>383</v>
      </c>
      <c r="C47" s="104"/>
      <c r="D47" s="106"/>
      <c r="E47" s="106"/>
      <c r="F47" s="106"/>
      <c r="G47" s="105"/>
      <c r="H47" s="106"/>
      <c r="I47" s="106"/>
      <c r="J47" s="106"/>
    </row>
    <row r="48" spans="1:10" ht="25.5" x14ac:dyDescent="0.25">
      <c r="A48" s="103"/>
      <c r="B48" s="134" t="s">
        <v>313</v>
      </c>
      <c r="C48" s="134"/>
      <c r="D48" s="106"/>
      <c r="E48" s="106"/>
      <c r="F48" s="106"/>
      <c r="G48" s="105"/>
      <c r="H48" s="106"/>
      <c r="I48" s="106"/>
      <c r="J48" s="106"/>
    </row>
    <row r="49" spans="1:10" ht="25.5" x14ac:dyDescent="0.25">
      <c r="A49" s="103"/>
      <c r="B49" s="104" t="s">
        <v>384</v>
      </c>
      <c r="C49" s="104"/>
      <c r="D49" s="106"/>
      <c r="E49" s="106"/>
      <c r="F49" s="106"/>
      <c r="G49" s="105"/>
      <c r="H49" s="106"/>
      <c r="I49" s="106"/>
      <c r="J49" s="106"/>
    </row>
    <row r="50" spans="1:10" x14ac:dyDescent="0.25">
      <c r="A50" s="103" t="s">
        <v>214</v>
      </c>
      <c r="B50" s="104" t="s">
        <v>385</v>
      </c>
      <c r="C50" s="104"/>
      <c r="D50" s="106"/>
      <c r="E50" s="106"/>
      <c r="F50" s="106"/>
      <c r="G50" s="105"/>
      <c r="H50" s="106"/>
      <c r="I50" s="106"/>
      <c r="J50" s="106"/>
    </row>
    <row r="51" spans="1:10" ht="25.5" x14ac:dyDescent="0.25">
      <c r="A51" s="103"/>
      <c r="B51" s="134" t="s">
        <v>312</v>
      </c>
      <c r="C51" s="134"/>
      <c r="D51" s="106"/>
      <c r="E51" s="106"/>
      <c r="F51" s="106"/>
      <c r="G51" s="105"/>
      <c r="H51" s="106"/>
      <c r="I51" s="106"/>
      <c r="J51" s="106"/>
    </row>
    <row r="52" spans="1:10" ht="25.5" x14ac:dyDescent="0.25">
      <c r="A52" s="103"/>
      <c r="B52" s="104" t="s">
        <v>281</v>
      </c>
      <c r="C52" s="104"/>
      <c r="D52" s="106"/>
      <c r="E52" s="106"/>
      <c r="F52" s="106"/>
      <c r="G52" s="105"/>
      <c r="H52" s="106"/>
      <c r="I52" s="106"/>
      <c r="J52" s="106"/>
    </row>
    <row r="53" spans="1:10" ht="38.25" x14ac:dyDescent="0.25">
      <c r="A53" s="103"/>
      <c r="B53" s="104" t="s">
        <v>282</v>
      </c>
      <c r="C53" s="104"/>
      <c r="D53" s="106"/>
      <c r="E53" s="106"/>
      <c r="F53" s="106"/>
      <c r="G53" s="105"/>
      <c r="H53" s="106"/>
      <c r="I53" s="106"/>
      <c r="J53" s="106"/>
    </row>
    <row r="54" spans="1:10" x14ac:dyDescent="0.25">
      <c r="A54" s="103" t="s">
        <v>216</v>
      </c>
      <c r="B54" s="104" t="s">
        <v>386</v>
      </c>
      <c r="C54" s="104"/>
      <c r="D54" s="106"/>
      <c r="E54" s="106"/>
      <c r="F54" s="106"/>
      <c r="G54" s="105"/>
      <c r="H54" s="106"/>
      <c r="I54" s="106"/>
      <c r="J54" s="106"/>
    </row>
    <row r="55" spans="1:10" ht="38.25" x14ac:dyDescent="0.25">
      <c r="A55" s="103"/>
      <c r="B55" s="104" t="s">
        <v>387</v>
      </c>
      <c r="C55" s="104"/>
      <c r="D55" s="106"/>
      <c r="E55" s="106"/>
      <c r="F55" s="106"/>
      <c r="G55" s="105"/>
      <c r="H55" s="106"/>
      <c r="I55" s="106"/>
      <c r="J55" s="106"/>
    </row>
    <row r="56" spans="1:10" ht="25.5" x14ac:dyDescent="0.25">
      <c r="A56" s="103"/>
      <c r="B56" s="135" t="s">
        <v>311</v>
      </c>
      <c r="C56" s="135"/>
      <c r="D56" s="106"/>
      <c r="E56" s="106"/>
      <c r="F56" s="106"/>
      <c r="G56" s="105"/>
      <c r="H56" s="106"/>
      <c r="I56" s="106"/>
      <c r="J56" s="106"/>
    </row>
    <row r="57" spans="1:10" x14ac:dyDescent="0.25">
      <c r="A57" s="103" t="s">
        <v>218</v>
      </c>
      <c r="B57" s="104" t="s">
        <v>388</v>
      </c>
      <c r="C57" s="104"/>
      <c r="D57" s="106"/>
      <c r="E57" s="106"/>
      <c r="F57" s="106"/>
      <c r="G57" s="105"/>
      <c r="H57" s="106"/>
      <c r="I57" s="106"/>
      <c r="J57" s="106"/>
    </row>
    <row r="58" spans="1:10" x14ac:dyDescent="0.25">
      <c r="A58" s="103" t="s">
        <v>228</v>
      </c>
      <c r="B58" s="104" t="s">
        <v>389</v>
      </c>
      <c r="C58" s="104"/>
      <c r="D58" s="106"/>
      <c r="E58" s="106"/>
      <c r="F58" s="106"/>
      <c r="G58" s="105"/>
      <c r="H58" s="106"/>
      <c r="I58" s="106"/>
      <c r="J58" s="106"/>
    </row>
    <row r="59" spans="1:10" ht="25.5" x14ac:dyDescent="0.25">
      <c r="A59" s="103"/>
      <c r="B59" s="104" t="s">
        <v>283</v>
      </c>
      <c r="C59" s="104"/>
      <c r="D59" s="106"/>
      <c r="E59" s="106"/>
      <c r="F59" s="106"/>
      <c r="G59" s="105"/>
      <c r="H59" s="106"/>
      <c r="I59" s="106"/>
      <c r="J59" s="106"/>
    </row>
    <row r="60" spans="1:10" ht="25.5" x14ac:dyDescent="0.25">
      <c r="A60" s="103"/>
      <c r="B60" s="104" t="s">
        <v>284</v>
      </c>
      <c r="C60" s="104"/>
      <c r="D60" s="106"/>
      <c r="E60" s="106"/>
      <c r="F60" s="106"/>
      <c r="G60" s="105"/>
      <c r="H60" s="106"/>
      <c r="I60" s="106"/>
      <c r="J60" s="106"/>
    </row>
    <row r="61" spans="1:10" x14ac:dyDescent="0.25">
      <c r="A61" s="103" t="s">
        <v>325</v>
      </c>
      <c r="B61" s="104" t="s">
        <v>390</v>
      </c>
      <c r="C61" s="104"/>
      <c r="D61" s="106"/>
      <c r="E61" s="106"/>
      <c r="F61" s="106"/>
      <c r="G61" s="105"/>
      <c r="H61" s="106"/>
      <c r="I61" s="106"/>
      <c r="J61" s="106"/>
    </row>
    <row r="62" spans="1:10" x14ac:dyDescent="0.25">
      <c r="A62" s="103"/>
      <c r="B62" s="104" t="s">
        <v>285</v>
      </c>
      <c r="C62" s="104"/>
      <c r="D62" s="106"/>
      <c r="E62" s="106"/>
      <c r="F62" s="106"/>
      <c r="G62" s="105"/>
      <c r="H62" s="106"/>
      <c r="I62" s="106"/>
      <c r="J62" s="106"/>
    </row>
    <row r="63" spans="1:10" x14ac:dyDescent="0.25">
      <c r="A63" s="103"/>
      <c r="B63" s="104" t="s">
        <v>286</v>
      </c>
      <c r="C63" s="104"/>
      <c r="D63" s="106"/>
      <c r="E63" s="106"/>
      <c r="F63" s="106"/>
      <c r="G63" s="105"/>
      <c r="H63" s="106"/>
      <c r="I63" s="106"/>
      <c r="J63" s="106"/>
    </row>
    <row r="64" spans="1:10" ht="25.5" x14ac:dyDescent="0.25">
      <c r="A64" s="103" t="s">
        <v>326</v>
      </c>
      <c r="B64" s="104" t="s">
        <v>391</v>
      </c>
      <c r="C64" s="104"/>
      <c r="D64" s="106"/>
      <c r="E64" s="106"/>
      <c r="F64" s="106"/>
      <c r="G64" s="105"/>
      <c r="H64" s="106"/>
      <c r="I64" s="106"/>
      <c r="J64" s="106"/>
    </row>
    <row r="65" spans="1:10" x14ac:dyDescent="0.25">
      <c r="A65" s="103"/>
      <c r="B65" s="134" t="s">
        <v>305</v>
      </c>
      <c r="C65" s="134"/>
      <c r="D65" s="106"/>
      <c r="E65" s="106"/>
      <c r="F65" s="106"/>
      <c r="G65" s="105"/>
      <c r="H65" s="106"/>
      <c r="I65" s="106"/>
      <c r="J65" s="106"/>
    </row>
    <row r="66" spans="1:10" x14ac:dyDescent="0.25">
      <c r="A66" s="103"/>
      <c r="B66" s="104" t="s">
        <v>287</v>
      </c>
      <c r="C66" s="104"/>
      <c r="D66" s="106"/>
      <c r="E66" s="106"/>
      <c r="F66" s="106"/>
      <c r="G66" s="105"/>
      <c r="H66" s="106"/>
      <c r="I66" s="106"/>
      <c r="J66" s="106"/>
    </row>
    <row r="67" spans="1:10" ht="25.5" x14ac:dyDescent="0.25">
      <c r="A67" s="103" t="s">
        <v>327</v>
      </c>
      <c r="B67" s="136" t="s">
        <v>310</v>
      </c>
      <c r="C67" s="136"/>
      <c r="D67" s="106"/>
      <c r="E67" s="106"/>
      <c r="F67" s="106"/>
      <c r="G67" s="105"/>
      <c r="H67" s="106"/>
      <c r="I67" s="106"/>
      <c r="J67" s="106"/>
    </row>
    <row r="68" spans="1:10" x14ac:dyDescent="0.25">
      <c r="A68" s="103" t="s">
        <v>328</v>
      </c>
      <c r="B68" s="104" t="s">
        <v>392</v>
      </c>
      <c r="C68" s="104"/>
      <c r="D68" s="106"/>
      <c r="E68" s="106"/>
      <c r="F68" s="106"/>
      <c r="G68" s="105"/>
      <c r="H68" s="106"/>
      <c r="I68" s="106"/>
      <c r="J68" s="106"/>
    </row>
    <row r="69" spans="1:10" ht="25.5" x14ac:dyDescent="0.25">
      <c r="A69" s="103"/>
      <c r="B69" s="104" t="s">
        <v>288</v>
      </c>
      <c r="C69" s="104"/>
      <c r="D69" s="106"/>
      <c r="E69" s="106"/>
      <c r="F69" s="106"/>
      <c r="G69" s="105"/>
      <c r="H69" s="106"/>
      <c r="I69" s="106"/>
      <c r="J69" s="106"/>
    </row>
    <row r="70" spans="1:10" ht="25.5" x14ac:dyDescent="0.25">
      <c r="A70" s="103" t="s">
        <v>329</v>
      </c>
      <c r="B70" s="104" t="s">
        <v>393</v>
      </c>
      <c r="C70" s="104"/>
      <c r="D70" s="106"/>
      <c r="E70" s="106"/>
      <c r="F70" s="106"/>
      <c r="G70" s="105"/>
      <c r="H70" s="106"/>
      <c r="I70" s="106"/>
      <c r="J70" s="106"/>
    </row>
    <row r="71" spans="1:10" ht="25.5" x14ac:dyDescent="0.25">
      <c r="A71" s="103"/>
      <c r="B71" s="104" t="s">
        <v>289</v>
      </c>
      <c r="C71" s="104"/>
      <c r="D71" s="106"/>
      <c r="E71" s="106"/>
      <c r="F71" s="106"/>
      <c r="G71" s="105"/>
      <c r="H71" s="106"/>
      <c r="I71" s="106"/>
      <c r="J71" s="106"/>
    </row>
    <row r="72" spans="1:10" ht="25.5" x14ac:dyDescent="0.25">
      <c r="A72" s="103"/>
      <c r="B72" s="137" t="s">
        <v>317</v>
      </c>
      <c r="C72" s="137"/>
      <c r="D72" s="106"/>
      <c r="E72" s="106"/>
      <c r="F72" s="106"/>
      <c r="G72" s="105"/>
      <c r="H72" s="106"/>
      <c r="I72" s="106"/>
      <c r="J72" s="106"/>
    </row>
    <row r="73" spans="1:10" ht="25.5" x14ac:dyDescent="0.25">
      <c r="A73" s="103" t="s">
        <v>330</v>
      </c>
      <c r="B73" s="104" t="s">
        <v>394</v>
      </c>
      <c r="C73" s="104"/>
      <c r="D73" s="106"/>
      <c r="E73" s="106"/>
      <c r="F73" s="106"/>
      <c r="G73" s="105"/>
      <c r="H73" s="106"/>
      <c r="I73" s="106"/>
      <c r="J73" s="106"/>
    </row>
    <row r="74" spans="1:10" ht="25.5" x14ac:dyDescent="0.25">
      <c r="A74" s="103" t="s">
        <v>331</v>
      </c>
      <c r="B74" s="136" t="s">
        <v>309</v>
      </c>
      <c r="C74" s="136"/>
      <c r="D74" s="106"/>
      <c r="E74" s="106"/>
      <c r="F74" s="106"/>
      <c r="G74" s="105"/>
      <c r="H74" s="106"/>
      <c r="I74" s="106"/>
      <c r="J74" s="106"/>
    </row>
    <row r="75" spans="1:10" ht="38.25" x14ac:dyDescent="0.25">
      <c r="A75" s="103" t="s">
        <v>332</v>
      </c>
      <c r="B75" s="136" t="s">
        <v>306</v>
      </c>
      <c r="C75" s="136"/>
      <c r="D75" s="106"/>
      <c r="E75" s="106"/>
      <c r="F75" s="106"/>
      <c r="G75" s="105"/>
      <c r="H75" s="106"/>
      <c r="I75" s="106"/>
      <c r="J75" s="106"/>
    </row>
    <row r="76" spans="1:10" x14ac:dyDescent="0.25">
      <c r="A76" s="103" t="s">
        <v>290</v>
      </c>
      <c r="B76" s="104" t="s">
        <v>291</v>
      </c>
      <c r="C76" s="104"/>
      <c r="D76" s="106"/>
      <c r="E76" s="106"/>
      <c r="F76" s="106"/>
      <c r="G76" s="105"/>
      <c r="H76" s="106"/>
      <c r="I76" s="106"/>
      <c r="J76" s="106"/>
    </row>
    <row r="77" spans="1:10" ht="25.5" x14ac:dyDescent="0.25">
      <c r="A77" s="103" t="s">
        <v>292</v>
      </c>
      <c r="B77" s="133" t="s">
        <v>307</v>
      </c>
      <c r="C77" s="133"/>
      <c r="D77" s="106"/>
      <c r="E77" s="106"/>
      <c r="F77" s="106"/>
      <c r="G77" s="105"/>
      <c r="H77" s="106"/>
      <c r="I77" s="106"/>
      <c r="J77" s="106"/>
    </row>
    <row r="78" spans="1:10" x14ac:dyDescent="0.25">
      <c r="A78" s="103" t="s">
        <v>184</v>
      </c>
      <c r="B78" s="104" t="s">
        <v>333</v>
      </c>
      <c r="C78" s="104"/>
      <c r="D78" s="106"/>
      <c r="E78" s="106"/>
      <c r="F78" s="106"/>
      <c r="G78" s="105"/>
      <c r="H78" s="106"/>
      <c r="I78" s="106"/>
      <c r="J78" s="106"/>
    </row>
    <row r="79" spans="1:10" x14ac:dyDescent="0.25">
      <c r="A79" s="103" t="s">
        <v>187</v>
      </c>
      <c r="B79" s="104" t="s">
        <v>334</v>
      </c>
      <c r="C79" s="104"/>
      <c r="D79" s="106"/>
      <c r="E79" s="106"/>
      <c r="F79" s="106"/>
      <c r="G79" s="105"/>
      <c r="H79" s="106"/>
      <c r="I79" s="106"/>
      <c r="J79" s="106"/>
    </row>
    <row r="80" spans="1:10" x14ac:dyDescent="0.25">
      <c r="A80" s="103" t="s">
        <v>293</v>
      </c>
      <c r="B80" s="136" t="s">
        <v>308</v>
      </c>
      <c r="C80" s="136"/>
      <c r="D80" s="106"/>
      <c r="E80" s="106"/>
      <c r="F80" s="106"/>
      <c r="G80" s="105"/>
      <c r="H80" s="106"/>
      <c r="I80" s="106"/>
      <c r="J80" s="106"/>
    </row>
    <row r="81" spans="1:10" x14ac:dyDescent="0.25">
      <c r="A81" s="103" t="s">
        <v>194</v>
      </c>
      <c r="B81" s="104" t="s">
        <v>335</v>
      </c>
      <c r="C81" s="104"/>
      <c r="D81" s="106"/>
      <c r="E81" s="106"/>
      <c r="F81" s="106"/>
      <c r="G81" s="105"/>
      <c r="H81" s="106"/>
      <c r="I81" s="106"/>
      <c r="J81" s="106"/>
    </row>
    <row r="82" spans="1:10" x14ac:dyDescent="0.25">
      <c r="A82" s="129" t="s">
        <v>294</v>
      </c>
      <c r="B82" s="108" t="s">
        <v>336</v>
      </c>
      <c r="C82" s="108"/>
      <c r="D82" s="109"/>
      <c r="E82" s="109"/>
      <c r="F82" s="109"/>
      <c r="G82" s="107"/>
      <c r="H82" s="109"/>
      <c r="I82" s="109"/>
      <c r="J82" s="109"/>
    </row>
  </sheetData>
  <mergeCells count="9">
    <mergeCell ref="A3:J3"/>
    <mergeCell ref="A4:J4"/>
    <mergeCell ref="A1:B1"/>
    <mergeCell ref="A6:A7"/>
    <mergeCell ref="B6:B7"/>
    <mergeCell ref="D6:F6"/>
    <mergeCell ref="C6:C7"/>
    <mergeCell ref="G6:H6"/>
    <mergeCell ref="I6:J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L36"/>
  <sheetViews>
    <sheetView topLeftCell="A3" workbookViewId="0">
      <selection activeCell="B10" sqref="B10"/>
    </sheetView>
  </sheetViews>
  <sheetFormatPr defaultRowHeight="15" x14ac:dyDescent="0.25"/>
  <cols>
    <col min="1" max="1" width="6" customWidth="1"/>
    <col min="2" max="2" width="28.28515625" customWidth="1"/>
  </cols>
  <sheetData>
    <row r="3" spans="1:12" ht="15.75" x14ac:dyDescent="0.25">
      <c r="A3" s="234" t="s">
        <v>724</v>
      </c>
      <c r="J3" s="235" t="s">
        <v>801</v>
      </c>
    </row>
    <row r="4" spans="1:12" ht="15.75" x14ac:dyDescent="0.25">
      <c r="A4" s="234"/>
      <c r="J4" s="235"/>
    </row>
    <row r="5" spans="1:12" ht="15.75" x14ac:dyDescent="0.25">
      <c r="A5" s="272" t="s">
        <v>800</v>
      </c>
    </row>
    <row r="6" spans="1:12" ht="15.75" x14ac:dyDescent="0.25">
      <c r="A6" s="274" t="s">
        <v>757</v>
      </c>
    </row>
    <row r="7" spans="1:12" ht="16.5" thickBot="1" x14ac:dyDescent="0.3">
      <c r="K7" s="293" t="s">
        <v>477</v>
      </c>
    </row>
    <row r="8" spans="1:12" ht="15.75" thickBot="1" x14ac:dyDescent="0.3">
      <c r="A8" s="391" t="s">
        <v>79</v>
      </c>
      <c r="B8" s="393" t="s">
        <v>135</v>
      </c>
      <c r="C8" s="395" t="s">
        <v>696</v>
      </c>
      <c r="D8" s="396"/>
      <c r="E8" s="390"/>
      <c r="F8" s="389" t="s">
        <v>621</v>
      </c>
      <c r="G8" s="396"/>
      <c r="H8" s="390"/>
      <c r="I8" s="389" t="s">
        <v>622</v>
      </c>
      <c r="J8" s="390"/>
      <c r="K8" s="389" t="s">
        <v>623</v>
      </c>
      <c r="L8" s="390"/>
    </row>
    <row r="9" spans="1:12" ht="60.75" thickBot="1" x14ac:dyDescent="0.3">
      <c r="A9" s="392"/>
      <c r="B9" s="394"/>
      <c r="C9" s="219" t="s">
        <v>697</v>
      </c>
      <c r="D9" s="219" t="s">
        <v>698</v>
      </c>
      <c r="E9" s="219" t="s">
        <v>626</v>
      </c>
      <c r="F9" s="219" t="s">
        <v>699</v>
      </c>
      <c r="G9" s="219" t="s">
        <v>627</v>
      </c>
      <c r="H9" s="219" t="s">
        <v>700</v>
      </c>
      <c r="I9" s="219" t="s">
        <v>624</v>
      </c>
      <c r="J9" s="219" t="s">
        <v>629</v>
      </c>
      <c r="K9" s="219" t="s">
        <v>624</v>
      </c>
      <c r="L9" s="219" t="s">
        <v>629</v>
      </c>
    </row>
    <row r="10" spans="1:12" ht="15.75" thickBot="1" x14ac:dyDescent="0.3">
      <c r="A10" s="276"/>
      <c r="B10" s="219"/>
      <c r="C10" s="277">
        <v>1</v>
      </c>
      <c r="D10" s="277">
        <v>2</v>
      </c>
      <c r="E10" s="277" t="s">
        <v>630</v>
      </c>
      <c r="F10" s="277">
        <v>4</v>
      </c>
      <c r="G10" s="277">
        <v>5</v>
      </c>
      <c r="H10" s="277" t="s">
        <v>631</v>
      </c>
      <c r="I10" s="277">
        <v>7</v>
      </c>
      <c r="J10" s="277">
        <v>8</v>
      </c>
      <c r="K10" s="277">
        <v>9</v>
      </c>
      <c r="L10" s="277">
        <v>10</v>
      </c>
    </row>
    <row r="11" spans="1:12" ht="32.25" thickBot="1" x14ac:dyDescent="0.3">
      <c r="A11" s="258"/>
      <c r="B11" s="259" t="s">
        <v>759</v>
      </c>
      <c r="C11" s="278"/>
      <c r="D11" s="278"/>
      <c r="E11" s="279"/>
      <c r="F11" s="279"/>
      <c r="G11" s="279"/>
      <c r="H11" s="279"/>
      <c r="I11" s="279"/>
      <c r="J11" s="279"/>
      <c r="K11" s="279"/>
      <c r="L11" s="279"/>
    </row>
    <row r="12" spans="1:12" ht="16.5" thickBot="1" x14ac:dyDescent="0.3">
      <c r="A12" s="280"/>
      <c r="B12" s="281" t="s">
        <v>784</v>
      </c>
      <c r="C12" s="282"/>
      <c r="D12" s="282"/>
      <c r="E12" s="283"/>
      <c r="F12" s="283"/>
      <c r="G12" s="283"/>
      <c r="H12" s="282"/>
      <c r="I12" s="282"/>
      <c r="J12" s="282"/>
      <c r="K12" s="282"/>
      <c r="L12" s="282"/>
    </row>
    <row r="13" spans="1:12" ht="16.5" thickBot="1" x14ac:dyDescent="0.3">
      <c r="A13" s="284"/>
      <c r="B13" s="285" t="s">
        <v>785</v>
      </c>
      <c r="C13" s="286"/>
      <c r="D13" s="286"/>
      <c r="E13" s="287"/>
      <c r="F13" s="287"/>
      <c r="G13" s="287"/>
      <c r="H13" s="286"/>
      <c r="I13" s="286"/>
      <c r="J13" s="286"/>
      <c r="K13" s="286"/>
      <c r="L13" s="286"/>
    </row>
    <row r="14" spans="1:12" ht="16.5" thickBot="1" x14ac:dyDescent="0.3">
      <c r="A14" s="288" t="s">
        <v>7</v>
      </c>
      <c r="B14" s="286" t="s">
        <v>786</v>
      </c>
      <c r="C14" s="289"/>
      <c r="D14" s="289"/>
      <c r="E14" s="290"/>
      <c r="F14" s="290"/>
      <c r="G14" s="290"/>
      <c r="H14" s="289"/>
      <c r="I14" s="289"/>
      <c r="J14" s="289"/>
      <c r="K14" s="289"/>
      <c r="L14" s="289"/>
    </row>
    <row r="15" spans="1:12" ht="16.5" thickBot="1" x14ac:dyDescent="0.3">
      <c r="A15" s="284"/>
      <c r="B15" s="285" t="s">
        <v>787</v>
      </c>
      <c r="C15" s="285"/>
      <c r="D15" s="285"/>
      <c r="E15" s="290"/>
      <c r="F15" s="290"/>
      <c r="G15" s="290"/>
      <c r="H15" s="285"/>
      <c r="I15" s="285"/>
      <c r="J15" s="285"/>
      <c r="K15" s="285"/>
      <c r="L15" s="285"/>
    </row>
    <row r="16" spans="1:12" ht="16.5" thickBot="1" x14ac:dyDescent="0.3">
      <c r="A16" s="284"/>
      <c r="B16" s="285" t="s">
        <v>788</v>
      </c>
      <c r="C16" s="289"/>
      <c r="D16" s="289"/>
      <c r="E16" s="290"/>
      <c r="F16" s="290"/>
      <c r="G16" s="290"/>
      <c r="H16" s="289"/>
      <c r="I16" s="289"/>
      <c r="J16" s="289"/>
      <c r="K16" s="289"/>
      <c r="L16" s="289"/>
    </row>
    <row r="17" spans="1:12" ht="16.5" thickBot="1" x14ac:dyDescent="0.3">
      <c r="A17" s="284"/>
      <c r="B17" s="285" t="s">
        <v>485</v>
      </c>
      <c r="C17" s="289"/>
      <c r="D17" s="289"/>
      <c r="E17" s="290"/>
      <c r="F17" s="290"/>
      <c r="G17" s="290"/>
      <c r="H17" s="285"/>
      <c r="I17" s="285"/>
      <c r="J17" s="285"/>
      <c r="K17" s="285"/>
      <c r="L17" s="285"/>
    </row>
    <row r="18" spans="1:12" ht="16.5" thickBot="1" x14ac:dyDescent="0.3">
      <c r="A18" s="284">
        <v>1</v>
      </c>
      <c r="B18" s="289" t="s">
        <v>789</v>
      </c>
      <c r="C18" s="285"/>
      <c r="D18" s="285"/>
      <c r="E18" s="290"/>
      <c r="F18" s="290"/>
      <c r="G18" s="290"/>
      <c r="H18" s="289"/>
      <c r="I18" s="289"/>
      <c r="J18" s="289"/>
      <c r="K18" s="289"/>
      <c r="L18" s="289"/>
    </row>
    <row r="19" spans="1:12" ht="16.5" thickBot="1" x14ac:dyDescent="0.3">
      <c r="A19" s="284">
        <v>2</v>
      </c>
      <c r="B19" s="289" t="s">
        <v>790</v>
      </c>
      <c r="C19" s="289"/>
      <c r="D19" s="289"/>
      <c r="E19" s="290"/>
      <c r="F19" s="290"/>
      <c r="G19" s="290"/>
      <c r="H19" s="289"/>
      <c r="I19" s="289"/>
      <c r="J19" s="289"/>
      <c r="K19" s="289"/>
      <c r="L19" s="289"/>
    </row>
    <row r="20" spans="1:12" ht="16.5" thickBot="1" x14ac:dyDescent="0.3">
      <c r="A20" s="284">
        <v>3</v>
      </c>
      <c r="B20" s="289" t="s">
        <v>791</v>
      </c>
      <c r="C20" s="285"/>
      <c r="D20" s="285"/>
      <c r="E20" s="290"/>
      <c r="F20" s="290"/>
      <c r="G20" s="290"/>
      <c r="H20" s="285"/>
      <c r="I20" s="285"/>
      <c r="J20" s="285"/>
      <c r="K20" s="285"/>
      <c r="L20" s="285"/>
    </row>
    <row r="21" spans="1:12" ht="16.5" thickBot="1" x14ac:dyDescent="0.3">
      <c r="A21" s="284">
        <v>4</v>
      </c>
      <c r="B21" s="289" t="s">
        <v>792</v>
      </c>
      <c r="C21" s="286"/>
      <c r="D21" s="286"/>
      <c r="E21" s="290"/>
      <c r="F21" s="290"/>
      <c r="G21" s="290"/>
      <c r="H21" s="289"/>
      <c r="I21" s="289"/>
      <c r="J21" s="289"/>
      <c r="K21" s="289"/>
      <c r="L21" s="289"/>
    </row>
    <row r="22" spans="1:12" ht="16.5" thickBot="1" x14ac:dyDescent="0.3">
      <c r="A22" s="284">
        <v>5</v>
      </c>
      <c r="B22" s="289" t="s">
        <v>765</v>
      </c>
      <c r="C22" s="289"/>
      <c r="D22" s="289"/>
      <c r="E22" s="290"/>
      <c r="F22" s="290"/>
      <c r="G22" s="290"/>
      <c r="H22" s="289"/>
      <c r="I22" s="289"/>
      <c r="J22" s="289"/>
      <c r="K22" s="289"/>
      <c r="L22" s="289"/>
    </row>
    <row r="23" spans="1:12" ht="16.5" thickBot="1" x14ac:dyDescent="0.3">
      <c r="A23" s="284">
        <v>6</v>
      </c>
      <c r="B23" s="289" t="s">
        <v>793</v>
      </c>
      <c r="C23" s="289"/>
      <c r="D23" s="289"/>
      <c r="E23" s="287"/>
      <c r="F23" s="287"/>
      <c r="G23" s="287"/>
      <c r="H23" s="286"/>
      <c r="I23" s="286"/>
      <c r="J23" s="286"/>
      <c r="K23" s="286"/>
      <c r="L23" s="286"/>
    </row>
    <row r="24" spans="1:12" ht="16.5" thickBot="1" x14ac:dyDescent="0.3">
      <c r="A24" s="284">
        <v>7</v>
      </c>
      <c r="B24" s="289" t="s">
        <v>794</v>
      </c>
      <c r="C24" s="289"/>
      <c r="D24" s="289"/>
      <c r="E24" s="290"/>
      <c r="F24" s="290"/>
      <c r="G24" s="290"/>
      <c r="H24" s="289"/>
      <c r="I24" s="289"/>
      <c r="J24" s="289"/>
      <c r="K24" s="289"/>
      <c r="L24" s="289"/>
    </row>
    <row r="25" spans="1:12" ht="16.5" thickBot="1" x14ac:dyDescent="0.3">
      <c r="A25" s="284">
        <v>8</v>
      </c>
      <c r="B25" s="289" t="s">
        <v>776</v>
      </c>
      <c r="C25" s="285"/>
      <c r="D25" s="285"/>
      <c r="E25" s="290"/>
      <c r="F25" s="290"/>
      <c r="G25" s="290"/>
      <c r="H25" s="289"/>
      <c r="I25" s="289"/>
      <c r="J25" s="289"/>
      <c r="K25" s="289"/>
      <c r="L25" s="289"/>
    </row>
    <row r="26" spans="1:12" ht="16.5" thickBot="1" x14ac:dyDescent="0.3">
      <c r="A26" s="284">
        <v>9</v>
      </c>
      <c r="B26" s="289" t="s">
        <v>795</v>
      </c>
      <c r="C26" s="289"/>
      <c r="D26" s="289"/>
      <c r="E26" s="290"/>
      <c r="F26" s="290"/>
      <c r="G26" s="290"/>
      <c r="H26" s="289"/>
      <c r="I26" s="289"/>
      <c r="J26" s="289"/>
      <c r="K26" s="289"/>
      <c r="L26" s="289"/>
    </row>
    <row r="27" spans="1:12" ht="48" thickBot="1" x14ac:dyDescent="0.3">
      <c r="A27" s="284">
        <v>10</v>
      </c>
      <c r="B27" s="268" t="s">
        <v>796</v>
      </c>
      <c r="C27" s="286"/>
      <c r="D27" s="286"/>
      <c r="E27" s="290"/>
      <c r="F27" s="290"/>
      <c r="G27" s="290"/>
      <c r="H27" s="289"/>
      <c r="I27" s="289"/>
      <c r="J27" s="289"/>
      <c r="K27" s="289"/>
      <c r="L27" s="289"/>
    </row>
    <row r="28" spans="1:12" ht="16.5" thickBot="1" x14ac:dyDescent="0.3">
      <c r="A28" s="288" t="s">
        <v>12</v>
      </c>
      <c r="B28" s="286" t="s">
        <v>797</v>
      </c>
      <c r="C28" s="289"/>
      <c r="D28" s="289"/>
      <c r="E28" s="290"/>
      <c r="F28" s="290"/>
      <c r="G28" s="290"/>
      <c r="H28" s="289"/>
      <c r="I28" s="289"/>
      <c r="J28" s="289"/>
      <c r="K28" s="289"/>
      <c r="L28" s="289"/>
    </row>
    <row r="29" spans="1:12" ht="16.5" thickBot="1" x14ac:dyDescent="0.3">
      <c r="A29" s="284"/>
      <c r="B29" s="285" t="s">
        <v>787</v>
      </c>
      <c r="C29" s="285"/>
      <c r="D29" s="285"/>
      <c r="E29" s="290"/>
      <c r="F29" s="290"/>
      <c r="G29" s="290"/>
      <c r="H29" s="289"/>
      <c r="I29" s="289"/>
      <c r="J29" s="289"/>
      <c r="K29" s="289"/>
      <c r="L29" s="289"/>
    </row>
    <row r="30" spans="1:12" ht="16.5" thickBot="1" x14ac:dyDescent="0.3">
      <c r="A30" s="284"/>
      <c r="B30" s="285" t="s">
        <v>788</v>
      </c>
      <c r="C30" s="289"/>
      <c r="D30" s="289"/>
      <c r="E30" s="287"/>
      <c r="F30" s="287"/>
      <c r="G30" s="287"/>
      <c r="H30" s="286"/>
      <c r="I30" s="286"/>
      <c r="J30" s="286"/>
      <c r="K30" s="286"/>
      <c r="L30" s="286"/>
    </row>
    <row r="31" spans="1:12" ht="16.5" thickBot="1" x14ac:dyDescent="0.3">
      <c r="A31" s="288" t="s">
        <v>22</v>
      </c>
      <c r="B31" s="286" t="s">
        <v>798</v>
      </c>
      <c r="C31" s="285"/>
      <c r="D31" s="285"/>
      <c r="E31" s="290"/>
      <c r="F31" s="290"/>
      <c r="G31" s="290"/>
      <c r="H31" s="289"/>
      <c r="I31" s="289"/>
      <c r="J31" s="289"/>
      <c r="K31" s="289"/>
      <c r="L31" s="289"/>
    </row>
    <row r="32" spans="1:12" ht="16.5" thickBot="1" x14ac:dyDescent="0.3">
      <c r="A32" s="284"/>
      <c r="B32" s="285" t="s">
        <v>787</v>
      </c>
      <c r="C32" s="289"/>
      <c r="D32" s="289"/>
      <c r="E32" s="290"/>
      <c r="F32" s="290"/>
      <c r="G32" s="290"/>
      <c r="H32" s="285"/>
      <c r="I32" s="285"/>
      <c r="J32" s="285"/>
      <c r="K32" s="285"/>
      <c r="L32" s="285"/>
    </row>
    <row r="33" spans="1:12" ht="16.5" thickBot="1" x14ac:dyDescent="0.3">
      <c r="A33" s="284"/>
      <c r="B33" s="285" t="s">
        <v>788</v>
      </c>
      <c r="C33" s="289"/>
      <c r="D33" s="289"/>
      <c r="E33" s="290"/>
      <c r="F33" s="290"/>
      <c r="G33" s="290"/>
      <c r="H33" s="289"/>
      <c r="I33" s="289"/>
      <c r="J33" s="289"/>
      <c r="K33" s="289"/>
      <c r="L33" s="289"/>
    </row>
    <row r="34" spans="1:12" ht="16.5" thickBot="1" x14ac:dyDescent="0.3">
      <c r="A34" s="288" t="s">
        <v>732</v>
      </c>
      <c r="B34" s="286" t="s">
        <v>799</v>
      </c>
      <c r="C34" s="285"/>
      <c r="D34" s="285"/>
      <c r="E34" s="290"/>
      <c r="F34" s="290"/>
      <c r="G34" s="290"/>
      <c r="H34" s="285"/>
      <c r="I34" s="285"/>
      <c r="J34" s="285"/>
      <c r="K34" s="285"/>
      <c r="L34" s="285"/>
    </row>
    <row r="35" spans="1:12" ht="16.5" thickBot="1" x14ac:dyDescent="0.3">
      <c r="A35" s="291"/>
      <c r="B35" s="285" t="s">
        <v>787</v>
      </c>
      <c r="C35" s="289"/>
      <c r="D35" s="289"/>
      <c r="E35" s="289"/>
      <c r="F35" s="289"/>
      <c r="G35" s="289"/>
      <c r="H35" s="286"/>
      <c r="I35" s="286"/>
      <c r="J35" s="286"/>
      <c r="K35" s="286"/>
      <c r="L35" s="286"/>
    </row>
    <row r="36" spans="1:12" ht="16.5" thickBot="1" x14ac:dyDescent="0.3">
      <c r="A36" s="292"/>
      <c r="B36" s="285" t="s">
        <v>788</v>
      </c>
      <c r="C36" s="289"/>
      <c r="D36" s="289"/>
      <c r="E36" s="289"/>
      <c r="F36" s="289"/>
      <c r="G36" s="289"/>
      <c r="H36" s="289"/>
      <c r="I36" s="289"/>
      <c r="J36" s="289"/>
      <c r="K36" s="289"/>
      <c r="L36" s="289"/>
    </row>
  </sheetData>
  <mergeCells count="6">
    <mergeCell ref="K8:L8"/>
    <mergeCell ref="A8:A9"/>
    <mergeCell ref="B8:B9"/>
    <mergeCell ref="C8:E8"/>
    <mergeCell ref="F8:H8"/>
    <mergeCell ref="I8:J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2"/>
  <sheetViews>
    <sheetView workbookViewId="0">
      <selection activeCell="A4" sqref="A4:L4"/>
    </sheetView>
  </sheetViews>
  <sheetFormatPr defaultRowHeight="15" x14ac:dyDescent="0.25"/>
  <cols>
    <col min="1" max="1" width="5.5703125" customWidth="1"/>
    <col min="2" max="2" width="35.85546875" customWidth="1"/>
  </cols>
  <sheetData>
    <row r="1" spans="1:12" ht="15.75" x14ac:dyDescent="0.25">
      <c r="A1" s="272" t="s">
        <v>724</v>
      </c>
      <c r="J1" s="235" t="s">
        <v>783</v>
      </c>
    </row>
    <row r="3" spans="1:12" ht="15.75" x14ac:dyDescent="0.25">
      <c r="A3" s="397" t="s">
        <v>782</v>
      </c>
      <c r="B3" s="397"/>
      <c r="C3" s="397"/>
      <c r="D3" s="397"/>
      <c r="E3" s="397"/>
      <c r="F3" s="397"/>
      <c r="G3" s="397"/>
      <c r="H3" s="397"/>
      <c r="I3" s="397"/>
      <c r="J3" s="397"/>
      <c r="K3" s="397"/>
      <c r="L3" s="397"/>
    </row>
    <row r="4" spans="1:12" ht="15.75" x14ac:dyDescent="0.25">
      <c r="A4" s="398" t="s">
        <v>757</v>
      </c>
      <c r="B4" s="398"/>
      <c r="C4" s="398"/>
      <c r="D4" s="398"/>
      <c r="E4" s="398"/>
      <c r="F4" s="398"/>
      <c r="G4" s="398"/>
      <c r="H4" s="398"/>
      <c r="I4" s="398"/>
      <c r="J4" s="398"/>
      <c r="K4" s="398"/>
      <c r="L4" s="398"/>
    </row>
    <row r="5" spans="1:12" ht="16.5" thickBot="1" x14ac:dyDescent="0.3">
      <c r="K5" s="275" t="s">
        <v>477</v>
      </c>
    </row>
    <row r="6" spans="1:12" ht="15.75" thickBot="1" x14ac:dyDescent="0.3">
      <c r="A6" s="399" t="s">
        <v>79</v>
      </c>
      <c r="B6" s="401" t="s">
        <v>135</v>
      </c>
      <c r="C6" s="403" t="s">
        <v>696</v>
      </c>
      <c r="D6" s="404"/>
      <c r="E6" s="405"/>
      <c r="F6" s="406" t="s">
        <v>621</v>
      </c>
      <c r="G6" s="404"/>
      <c r="H6" s="405"/>
      <c r="I6" s="406" t="s">
        <v>622</v>
      </c>
      <c r="J6" s="405"/>
      <c r="K6" s="406" t="s">
        <v>623</v>
      </c>
      <c r="L6" s="405"/>
    </row>
    <row r="7" spans="1:12" ht="64.5" thickBot="1" x14ac:dyDescent="0.3">
      <c r="A7" s="400"/>
      <c r="B7" s="402"/>
      <c r="C7" s="256" t="s">
        <v>697</v>
      </c>
      <c r="D7" s="256" t="s">
        <v>698</v>
      </c>
      <c r="E7" s="256" t="s">
        <v>626</v>
      </c>
      <c r="F7" s="256" t="s">
        <v>699</v>
      </c>
      <c r="G7" s="256" t="s">
        <v>627</v>
      </c>
      <c r="H7" s="256" t="s">
        <v>700</v>
      </c>
      <c r="I7" s="256" t="s">
        <v>624</v>
      </c>
      <c r="J7" s="256" t="s">
        <v>629</v>
      </c>
      <c r="K7" s="256" t="s">
        <v>624</v>
      </c>
      <c r="L7" s="256" t="s">
        <v>629</v>
      </c>
    </row>
    <row r="8" spans="1:12" ht="15.75" thickBot="1" x14ac:dyDescent="0.3">
      <c r="A8" s="257"/>
      <c r="B8" s="256"/>
      <c r="C8" s="256">
        <v>1</v>
      </c>
      <c r="D8" s="256">
        <v>2</v>
      </c>
      <c r="E8" s="256" t="s">
        <v>630</v>
      </c>
      <c r="F8" s="256">
        <v>4</v>
      </c>
      <c r="G8" s="256">
        <v>5</v>
      </c>
      <c r="H8" s="256" t="s">
        <v>631</v>
      </c>
      <c r="I8" s="256">
        <v>7</v>
      </c>
      <c r="J8" s="256">
        <v>8</v>
      </c>
      <c r="K8" s="256">
        <v>9</v>
      </c>
      <c r="L8" s="256">
        <v>10</v>
      </c>
    </row>
    <row r="9" spans="1:12" ht="32.25" thickBot="1" x14ac:dyDescent="0.3">
      <c r="A9" s="258"/>
      <c r="B9" s="259" t="s">
        <v>759</v>
      </c>
      <c r="C9" s="259"/>
      <c r="D9" s="259"/>
      <c r="E9" s="260"/>
      <c r="F9" s="260"/>
      <c r="G9" s="260"/>
      <c r="H9" s="260"/>
      <c r="I9" s="260"/>
      <c r="J9" s="260"/>
      <c r="K9" s="260"/>
      <c r="L9" s="260"/>
    </row>
    <row r="10" spans="1:12" ht="16.5" thickBot="1" x14ac:dyDescent="0.3">
      <c r="A10" s="261" t="s">
        <v>7</v>
      </c>
      <c r="B10" s="262" t="s">
        <v>760</v>
      </c>
      <c r="C10" s="263"/>
      <c r="D10" s="263"/>
      <c r="E10" s="264"/>
      <c r="F10" s="264"/>
      <c r="G10" s="264"/>
      <c r="H10" s="263"/>
      <c r="I10" s="263"/>
      <c r="J10" s="263"/>
      <c r="K10" s="263"/>
      <c r="L10" s="263"/>
    </row>
    <row r="11" spans="1:12" ht="32.25" thickBot="1" x14ac:dyDescent="0.3">
      <c r="A11" s="265">
        <v>1</v>
      </c>
      <c r="B11" s="228" t="s">
        <v>761</v>
      </c>
      <c r="C11" s="266"/>
      <c r="D11" s="266"/>
      <c r="E11" s="267"/>
      <c r="F11" s="267"/>
      <c r="G11" s="267"/>
      <c r="H11" s="266"/>
      <c r="I11" s="266"/>
      <c r="J11" s="266"/>
      <c r="K11" s="266"/>
      <c r="L11" s="266"/>
    </row>
    <row r="12" spans="1:12" ht="32.25" thickBot="1" x14ac:dyDescent="0.3">
      <c r="A12" s="265">
        <v>2</v>
      </c>
      <c r="B12" s="228" t="s">
        <v>762</v>
      </c>
      <c r="C12" s="268"/>
      <c r="D12" s="268"/>
      <c r="E12" s="269"/>
      <c r="F12" s="269"/>
      <c r="G12" s="269"/>
      <c r="H12" s="268"/>
      <c r="I12" s="268"/>
      <c r="J12" s="268"/>
      <c r="K12" s="268"/>
      <c r="L12" s="268"/>
    </row>
    <row r="13" spans="1:12" ht="32.25" thickBot="1" x14ac:dyDescent="0.3">
      <c r="A13" s="265">
        <v>3</v>
      </c>
      <c r="B13" s="228" t="s">
        <v>763</v>
      </c>
      <c r="C13" s="270"/>
      <c r="D13" s="270"/>
      <c r="E13" s="269"/>
      <c r="F13" s="269"/>
      <c r="G13" s="269"/>
      <c r="H13" s="270"/>
      <c r="I13" s="270"/>
      <c r="J13" s="270"/>
      <c r="K13" s="270"/>
      <c r="L13" s="270"/>
    </row>
    <row r="14" spans="1:12" ht="16.5" thickBot="1" x14ac:dyDescent="0.3">
      <c r="A14" s="265">
        <v>4</v>
      </c>
      <c r="B14" s="228" t="s">
        <v>764</v>
      </c>
      <c r="C14" s="268"/>
      <c r="D14" s="268"/>
      <c r="E14" s="269"/>
      <c r="F14" s="269"/>
      <c r="G14" s="269"/>
      <c r="H14" s="268"/>
      <c r="I14" s="268"/>
      <c r="J14" s="268"/>
      <c r="K14" s="268"/>
      <c r="L14" s="268"/>
    </row>
    <row r="15" spans="1:12" ht="16.5" thickBot="1" x14ac:dyDescent="0.3">
      <c r="A15" s="265">
        <v>5</v>
      </c>
      <c r="B15" s="228" t="s">
        <v>765</v>
      </c>
      <c r="C15" s="268"/>
      <c r="D15" s="268"/>
      <c r="E15" s="269"/>
      <c r="F15" s="269"/>
      <c r="G15" s="269"/>
      <c r="H15" s="270"/>
      <c r="I15" s="270"/>
      <c r="J15" s="270"/>
      <c r="K15" s="270"/>
      <c r="L15" s="270"/>
    </row>
    <row r="16" spans="1:12" ht="16.5" thickBot="1" x14ac:dyDescent="0.3">
      <c r="A16" s="265">
        <v>6</v>
      </c>
      <c r="B16" s="228" t="s">
        <v>766</v>
      </c>
      <c r="C16" s="270"/>
      <c r="D16" s="270"/>
      <c r="E16" s="269"/>
      <c r="F16" s="269"/>
      <c r="G16" s="269"/>
      <c r="H16" s="268"/>
      <c r="I16" s="268"/>
      <c r="J16" s="268"/>
      <c r="K16" s="268"/>
      <c r="L16" s="268"/>
    </row>
    <row r="17" spans="1:12" ht="16.5" thickBot="1" x14ac:dyDescent="0.3">
      <c r="A17" s="271" t="s">
        <v>12</v>
      </c>
      <c r="B17" s="230" t="s">
        <v>767</v>
      </c>
      <c r="C17" s="268"/>
      <c r="D17" s="268"/>
      <c r="E17" s="269"/>
      <c r="F17" s="269"/>
      <c r="G17" s="269"/>
      <c r="H17" s="268"/>
      <c r="I17" s="268"/>
      <c r="J17" s="268"/>
      <c r="K17" s="268"/>
      <c r="L17" s="268"/>
    </row>
    <row r="18" spans="1:12" ht="16.5" thickBot="1" x14ac:dyDescent="0.3">
      <c r="A18" s="265">
        <v>1</v>
      </c>
      <c r="B18" s="228" t="s">
        <v>316</v>
      </c>
      <c r="C18" s="270"/>
      <c r="D18" s="270"/>
      <c r="E18" s="269"/>
      <c r="F18" s="269"/>
      <c r="G18" s="269"/>
      <c r="H18" s="270"/>
      <c r="I18" s="270"/>
      <c r="J18" s="270"/>
      <c r="K18" s="270"/>
      <c r="L18" s="270"/>
    </row>
    <row r="19" spans="1:12" ht="16.5" thickBot="1" x14ac:dyDescent="0.3">
      <c r="A19" s="265">
        <v>2</v>
      </c>
      <c r="B19" s="228" t="s">
        <v>768</v>
      </c>
      <c r="C19" s="266"/>
      <c r="D19" s="266"/>
      <c r="E19" s="269"/>
      <c r="F19" s="269"/>
      <c r="G19" s="269"/>
      <c r="H19" s="268"/>
      <c r="I19" s="268"/>
      <c r="J19" s="268"/>
      <c r="K19" s="268"/>
      <c r="L19" s="268"/>
    </row>
    <row r="20" spans="1:12" ht="48" thickBot="1" x14ac:dyDescent="0.3">
      <c r="A20" s="271" t="s">
        <v>22</v>
      </c>
      <c r="B20" s="230" t="s">
        <v>769</v>
      </c>
      <c r="C20" s="268"/>
      <c r="D20" s="268"/>
      <c r="E20" s="269"/>
      <c r="F20" s="269"/>
      <c r="G20" s="269"/>
      <c r="H20" s="268"/>
      <c r="I20" s="268"/>
      <c r="J20" s="268"/>
      <c r="K20" s="268"/>
      <c r="L20" s="268"/>
    </row>
    <row r="21" spans="1:12" ht="32.25" thickBot="1" x14ac:dyDescent="0.3">
      <c r="A21" s="265">
        <v>1</v>
      </c>
      <c r="B21" s="228" t="s">
        <v>770</v>
      </c>
      <c r="C21" s="268"/>
      <c r="D21" s="268"/>
      <c r="E21" s="267"/>
      <c r="F21" s="267"/>
      <c r="G21" s="267"/>
      <c r="H21" s="266"/>
      <c r="I21" s="266"/>
      <c r="J21" s="266"/>
      <c r="K21" s="266"/>
      <c r="L21" s="266"/>
    </row>
    <row r="22" spans="1:12" ht="16.5" thickBot="1" x14ac:dyDescent="0.3">
      <c r="A22" s="265">
        <v>2</v>
      </c>
      <c r="B22" s="228" t="s">
        <v>771</v>
      </c>
      <c r="C22" s="268"/>
      <c r="D22" s="268"/>
      <c r="E22" s="269"/>
      <c r="F22" s="269"/>
      <c r="G22" s="269"/>
      <c r="H22" s="268"/>
      <c r="I22" s="268"/>
      <c r="J22" s="268"/>
      <c r="K22" s="268"/>
      <c r="L22" s="268"/>
    </row>
    <row r="23" spans="1:12" ht="16.5" thickBot="1" x14ac:dyDescent="0.3">
      <c r="A23" s="271" t="s">
        <v>732</v>
      </c>
      <c r="B23" s="230" t="s">
        <v>772</v>
      </c>
      <c r="C23" s="270"/>
      <c r="D23" s="270"/>
      <c r="E23" s="269"/>
      <c r="F23" s="269"/>
      <c r="G23" s="269"/>
      <c r="H23" s="268"/>
      <c r="I23" s="268"/>
      <c r="J23" s="268"/>
      <c r="K23" s="268"/>
      <c r="L23" s="268"/>
    </row>
    <row r="24" spans="1:12" ht="16.5" thickBot="1" x14ac:dyDescent="0.3">
      <c r="A24" s="265">
        <v>1</v>
      </c>
      <c r="B24" s="228" t="s">
        <v>773</v>
      </c>
      <c r="C24" s="268"/>
      <c r="D24" s="268"/>
      <c r="E24" s="269"/>
      <c r="F24" s="269"/>
      <c r="G24" s="269"/>
      <c r="H24" s="268"/>
      <c r="I24" s="268"/>
      <c r="J24" s="268"/>
      <c r="K24" s="268"/>
      <c r="L24" s="268"/>
    </row>
    <row r="25" spans="1:12" ht="16.5" thickBot="1" x14ac:dyDescent="0.3">
      <c r="A25" s="265">
        <v>2</v>
      </c>
      <c r="B25" s="228" t="s">
        <v>774</v>
      </c>
      <c r="C25" s="266"/>
      <c r="D25" s="266"/>
      <c r="E25" s="269"/>
      <c r="F25" s="269"/>
      <c r="G25" s="269"/>
      <c r="H25" s="268"/>
      <c r="I25" s="268"/>
      <c r="J25" s="268"/>
      <c r="K25" s="268"/>
      <c r="L25" s="268"/>
    </row>
    <row r="26" spans="1:12" ht="32.25" thickBot="1" x14ac:dyDescent="0.3">
      <c r="A26" s="265">
        <v>3</v>
      </c>
      <c r="B26" s="273" t="s">
        <v>775</v>
      </c>
      <c r="C26" s="268"/>
      <c r="D26" s="268"/>
      <c r="E26" s="269"/>
      <c r="F26" s="269"/>
      <c r="G26" s="269"/>
      <c r="H26" s="268"/>
      <c r="I26" s="268"/>
      <c r="J26" s="268"/>
      <c r="K26" s="268"/>
      <c r="L26" s="268"/>
    </row>
    <row r="27" spans="1:12" ht="16.5" thickBot="1" x14ac:dyDescent="0.3">
      <c r="A27" s="265">
        <v>4</v>
      </c>
      <c r="B27" s="268" t="s">
        <v>776</v>
      </c>
      <c r="C27" s="270"/>
      <c r="D27" s="270"/>
      <c r="E27" s="269"/>
      <c r="F27" s="269"/>
      <c r="G27" s="269"/>
      <c r="H27" s="268"/>
      <c r="I27" s="268"/>
      <c r="J27" s="268"/>
      <c r="K27" s="268"/>
      <c r="L27" s="268"/>
    </row>
    <row r="28" spans="1:12" ht="32.25" thickBot="1" x14ac:dyDescent="0.3">
      <c r="A28" s="265">
        <v>5</v>
      </c>
      <c r="B28" s="273" t="s">
        <v>777</v>
      </c>
      <c r="C28" s="268"/>
      <c r="D28" s="268"/>
      <c r="E28" s="267"/>
      <c r="F28" s="267"/>
      <c r="G28" s="267"/>
      <c r="H28" s="266"/>
      <c r="I28" s="266"/>
      <c r="J28" s="266"/>
      <c r="K28" s="266"/>
      <c r="L28" s="266"/>
    </row>
    <row r="29" spans="1:12" ht="16.5" thickBot="1" x14ac:dyDescent="0.3">
      <c r="A29" s="271" t="s">
        <v>734</v>
      </c>
      <c r="B29" s="230" t="s">
        <v>778</v>
      </c>
      <c r="C29" s="270"/>
      <c r="D29" s="270"/>
      <c r="E29" s="269"/>
      <c r="F29" s="269"/>
      <c r="G29" s="269"/>
      <c r="H29" s="268"/>
      <c r="I29" s="268"/>
      <c r="J29" s="268"/>
      <c r="K29" s="268"/>
      <c r="L29" s="268"/>
    </row>
    <row r="30" spans="1:12" ht="16.5" thickBot="1" x14ac:dyDescent="0.3">
      <c r="A30" s="265">
        <v>1</v>
      </c>
      <c r="B30" s="228" t="s">
        <v>779</v>
      </c>
      <c r="C30" s="268"/>
      <c r="D30" s="268"/>
      <c r="E30" s="269"/>
      <c r="F30" s="269"/>
      <c r="G30" s="269"/>
      <c r="H30" s="270"/>
      <c r="I30" s="270"/>
      <c r="J30" s="270"/>
      <c r="K30" s="270"/>
      <c r="L30" s="270"/>
    </row>
    <row r="31" spans="1:12" ht="16.5" thickBot="1" x14ac:dyDescent="0.3">
      <c r="A31" s="265">
        <v>2</v>
      </c>
      <c r="B31" s="228" t="s">
        <v>780</v>
      </c>
      <c r="C31" s="268"/>
      <c r="D31" s="268"/>
      <c r="E31" s="269"/>
      <c r="F31" s="269"/>
      <c r="G31" s="269"/>
      <c r="H31" s="268"/>
      <c r="I31" s="268"/>
      <c r="J31" s="268"/>
      <c r="K31" s="268"/>
      <c r="L31" s="268"/>
    </row>
    <row r="32" spans="1:12" ht="16.5" thickBot="1" x14ac:dyDescent="0.3">
      <c r="A32" s="265">
        <v>3</v>
      </c>
      <c r="B32" s="228" t="s">
        <v>781</v>
      </c>
      <c r="C32" s="270"/>
      <c r="D32" s="270"/>
      <c r="E32" s="269"/>
      <c r="F32" s="269"/>
      <c r="G32" s="269"/>
      <c r="H32" s="270"/>
      <c r="I32" s="270"/>
      <c r="J32" s="270"/>
      <c r="K32" s="270"/>
      <c r="L32" s="270"/>
    </row>
  </sheetData>
  <mergeCells count="8">
    <mergeCell ref="A3:L3"/>
    <mergeCell ref="A4:L4"/>
    <mergeCell ref="A6:A7"/>
    <mergeCell ref="B6:B7"/>
    <mergeCell ref="C6:E6"/>
    <mergeCell ref="F6:H6"/>
    <mergeCell ref="I6:J6"/>
    <mergeCell ref="K6:L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9"/>
  <sheetViews>
    <sheetView workbookViewId="0">
      <selection activeCell="K7" sqref="K7"/>
    </sheetView>
  </sheetViews>
  <sheetFormatPr defaultRowHeight="15" x14ac:dyDescent="0.25"/>
  <cols>
    <col min="1" max="1" width="4.5703125" customWidth="1"/>
    <col min="2" max="2" width="28.140625" customWidth="1"/>
  </cols>
  <sheetData>
    <row r="1" spans="1:12" x14ac:dyDescent="0.25">
      <c r="A1" s="254" t="s">
        <v>724</v>
      </c>
      <c r="J1" s="255" t="s">
        <v>758</v>
      </c>
    </row>
    <row r="3" spans="1:12" x14ac:dyDescent="0.25">
      <c r="A3" s="377" t="s">
        <v>756</v>
      </c>
      <c r="B3" s="377"/>
      <c r="C3" s="377"/>
      <c r="D3" s="377"/>
      <c r="E3" s="377"/>
      <c r="F3" s="377"/>
      <c r="G3" s="377"/>
      <c r="H3" s="377"/>
      <c r="I3" s="377"/>
      <c r="J3" s="377"/>
      <c r="K3" s="377"/>
      <c r="L3" s="377"/>
    </row>
    <row r="4" spans="1:12" x14ac:dyDescent="0.25">
      <c r="A4" s="407" t="s">
        <v>757</v>
      </c>
      <c r="B4" s="407"/>
      <c r="C4" s="407"/>
      <c r="D4" s="407"/>
      <c r="E4" s="407"/>
      <c r="F4" s="407"/>
      <c r="G4" s="407"/>
      <c r="H4" s="407"/>
      <c r="I4" s="407"/>
      <c r="J4" s="407"/>
      <c r="K4" s="407"/>
      <c r="L4" s="407"/>
    </row>
    <row r="5" spans="1:12" ht="16.5" thickBot="1" x14ac:dyDescent="0.3">
      <c r="K5" s="253" t="s">
        <v>477</v>
      </c>
    </row>
    <row r="6" spans="1:12" ht="15.75" thickBot="1" x14ac:dyDescent="0.3">
      <c r="A6" s="408" t="s">
        <v>79</v>
      </c>
      <c r="B6" s="410" t="s">
        <v>135</v>
      </c>
      <c r="C6" s="412" t="s">
        <v>696</v>
      </c>
      <c r="D6" s="413"/>
      <c r="E6" s="414"/>
      <c r="F6" s="415" t="s">
        <v>617</v>
      </c>
      <c r="G6" s="413"/>
      <c r="H6" s="414"/>
      <c r="I6" s="415" t="s">
        <v>622</v>
      </c>
      <c r="J6" s="414"/>
      <c r="K6" s="415" t="s">
        <v>623</v>
      </c>
      <c r="L6" s="414"/>
    </row>
    <row r="7" spans="1:12" ht="45.75" thickBot="1" x14ac:dyDescent="0.3">
      <c r="A7" s="409"/>
      <c r="B7" s="411"/>
      <c r="C7" s="236" t="s">
        <v>624</v>
      </c>
      <c r="D7" s="236" t="s">
        <v>625</v>
      </c>
      <c r="E7" s="236" t="s">
        <v>626</v>
      </c>
      <c r="F7" s="236" t="s">
        <v>624</v>
      </c>
      <c r="G7" s="236" t="s">
        <v>627</v>
      </c>
      <c r="H7" s="236" t="s">
        <v>628</v>
      </c>
      <c r="I7" s="236" t="s">
        <v>624</v>
      </c>
      <c r="J7" s="236" t="s">
        <v>629</v>
      </c>
      <c r="K7" s="236" t="s">
        <v>624</v>
      </c>
      <c r="L7" s="236" t="s">
        <v>629</v>
      </c>
    </row>
    <row r="8" spans="1:12" ht="15.75" thickBot="1" x14ac:dyDescent="0.3">
      <c r="A8" s="237"/>
      <c r="B8" s="236"/>
      <c r="C8" s="238">
        <v>1</v>
      </c>
      <c r="D8" s="238">
        <v>2</v>
      </c>
      <c r="E8" s="238" t="s">
        <v>630</v>
      </c>
      <c r="F8" s="238">
        <v>4</v>
      </c>
      <c r="G8" s="238">
        <v>5</v>
      </c>
      <c r="H8" s="238" t="s">
        <v>631</v>
      </c>
      <c r="I8" s="238">
        <v>7</v>
      </c>
      <c r="J8" s="238">
        <v>8</v>
      </c>
      <c r="K8" s="238">
        <v>9</v>
      </c>
      <c r="L8" s="238">
        <v>10</v>
      </c>
    </row>
    <row r="9" spans="1:12" ht="15.75" thickBot="1" x14ac:dyDescent="0.3">
      <c r="A9" s="239" t="s">
        <v>2</v>
      </c>
      <c r="B9" s="240" t="s">
        <v>726</v>
      </c>
      <c r="C9" s="241"/>
      <c r="D9" s="241"/>
      <c r="E9" s="241"/>
      <c r="F9" s="241"/>
      <c r="G9" s="241"/>
      <c r="H9" s="241"/>
      <c r="I9" s="241"/>
      <c r="J9" s="241"/>
      <c r="K9" s="241"/>
      <c r="L9" s="241"/>
    </row>
    <row r="10" spans="1:12" ht="21.75" thickBot="1" x14ac:dyDescent="0.3">
      <c r="A10" s="242" t="s">
        <v>7</v>
      </c>
      <c r="B10" s="243" t="s">
        <v>727</v>
      </c>
      <c r="C10" s="244"/>
      <c r="D10" s="244"/>
      <c r="E10" s="244"/>
      <c r="F10" s="244"/>
      <c r="G10" s="244"/>
      <c r="H10" s="244"/>
      <c r="I10" s="244"/>
      <c r="J10" s="244"/>
      <c r="K10" s="244"/>
      <c r="L10" s="244"/>
    </row>
    <row r="11" spans="1:12" ht="15.75" thickBot="1" x14ac:dyDescent="0.3">
      <c r="A11" s="245" t="s">
        <v>12</v>
      </c>
      <c r="B11" s="246" t="s">
        <v>728</v>
      </c>
      <c r="C11" s="236"/>
      <c r="D11" s="236"/>
      <c r="E11" s="236"/>
      <c r="F11" s="236"/>
      <c r="G11" s="236"/>
      <c r="H11" s="236"/>
      <c r="I11" s="236"/>
      <c r="J11" s="236"/>
      <c r="K11" s="236"/>
      <c r="L11" s="236"/>
    </row>
    <row r="12" spans="1:12" ht="15.75" thickBot="1" x14ac:dyDescent="0.3">
      <c r="A12" s="247">
        <v>1</v>
      </c>
      <c r="B12" s="248" t="s">
        <v>729</v>
      </c>
      <c r="C12" s="236"/>
      <c r="D12" s="236"/>
      <c r="E12" s="236"/>
      <c r="F12" s="236"/>
      <c r="G12" s="236"/>
      <c r="H12" s="236"/>
      <c r="I12" s="236"/>
      <c r="J12" s="236"/>
      <c r="K12" s="236"/>
      <c r="L12" s="236"/>
    </row>
    <row r="13" spans="1:12" ht="15.75" thickBot="1" x14ac:dyDescent="0.3">
      <c r="A13" s="247">
        <v>2</v>
      </c>
      <c r="B13" s="248" t="s">
        <v>730</v>
      </c>
      <c r="C13" s="236"/>
      <c r="D13" s="236"/>
      <c r="E13" s="236"/>
      <c r="F13" s="236"/>
      <c r="G13" s="236"/>
      <c r="H13" s="236"/>
      <c r="I13" s="236"/>
      <c r="J13" s="236"/>
      <c r="K13" s="236"/>
      <c r="L13" s="236"/>
    </row>
    <row r="14" spans="1:12" ht="15.75" thickBot="1" x14ac:dyDescent="0.3">
      <c r="A14" s="245" t="s">
        <v>22</v>
      </c>
      <c r="B14" s="246" t="s">
        <v>731</v>
      </c>
      <c r="C14" s="236"/>
      <c r="D14" s="236"/>
      <c r="E14" s="236"/>
      <c r="F14" s="236"/>
      <c r="G14" s="236"/>
      <c r="H14" s="236"/>
      <c r="I14" s="236"/>
      <c r="J14" s="236"/>
      <c r="K14" s="236"/>
      <c r="L14" s="236"/>
    </row>
    <row r="15" spans="1:12" ht="15.75" thickBot="1" x14ac:dyDescent="0.3">
      <c r="A15" s="245" t="s">
        <v>732</v>
      </c>
      <c r="B15" s="246" t="s">
        <v>733</v>
      </c>
      <c r="C15" s="236"/>
      <c r="D15" s="236"/>
      <c r="E15" s="236"/>
      <c r="F15" s="236"/>
      <c r="G15" s="236"/>
      <c r="H15" s="236"/>
      <c r="I15" s="236"/>
      <c r="J15" s="236"/>
      <c r="K15" s="236"/>
      <c r="L15" s="236"/>
    </row>
    <row r="16" spans="1:12" ht="21.75" thickBot="1" x14ac:dyDescent="0.3">
      <c r="A16" s="245" t="s">
        <v>734</v>
      </c>
      <c r="B16" s="246" t="s">
        <v>735</v>
      </c>
      <c r="C16" s="249"/>
      <c r="D16" s="249"/>
      <c r="E16" s="249"/>
      <c r="F16" s="249"/>
      <c r="G16" s="249"/>
      <c r="H16" s="249"/>
      <c r="I16" s="249"/>
      <c r="J16" s="249"/>
      <c r="K16" s="249"/>
      <c r="L16" s="249"/>
    </row>
    <row r="17" spans="1:12" ht="15.75" thickBot="1" x14ac:dyDescent="0.3">
      <c r="A17" s="245" t="s">
        <v>3</v>
      </c>
      <c r="B17" s="246" t="s">
        <v>736</v>
      </c>
      <c r="C17" s="250"/>
      <c r="D17" s="250"/>
      <c r="E17" s="250"/>
      <c r="F17" s="250"/>
      <c r="G17" s="250"/>
      <c r="H17" s="250"/>
      <c r="I17" s="250"/>
      <c r="J17" s="250"/>
      <c r="K17" s="250"/>
      <c r="L17" s="250"/>
    </row>
    <row r="18" spans="1:12" ht="15.75" thickBot="1" x14ac:dyDescent="0.3">
      <c r="A18" s="245" t="s">
        <v>7</v>
      </c>
      <c r="B18" s="246" t="s">
        <v>737</v>
      </c>
      <c r="C18" s="249"/>
      <c r="D18" s="249"/>
      <c r="E18" s="249"/>
      <c r="F18" s="249"/>
      <c r="G18" s="249"/>
      <c r="H18" s="249"/>
      <c r="I18" s="249"/>
      <c r="J18" s="249"/>
      <c r="K18" s="249"/>
      <c r="L18" s="249"/>
    </row>
    <row r="19" spans="1:12" ht="15.75" thickBot="1" x14ac:dyDescent="0.3">
      <c r="A19" s="247">
        <v>1</v>
      </c>
      <c r="B19" s="248" t="s">
        <v>738</v>
      </c>
      <c r="C19" s="250"/>
      <c r="D19" s="250"/>
      <c r="E19" s="250"/>
      <c r="F19" s="250"/>
      <c r="G19" s="250"/>
      <c r="H19" s="250"/>
      <c r="I19" s="250"/>
      <c r="J19" s="250"/>
      <c r="K19" s="250"/>
      <c r="L19" s="250"/>
    </row>
    <row r="20" spans="1:12" ht="15.75" thickBot="1" x14ac:dyDescent="0.3">
      <c r="A20" s="247">
        <v>2</v>
      </c>
      <c r="B20" s="248" t="s">
        <v>23</v>
      </c>
      <c r="C20" s="236"/>
      <c r="D20" s="236"/>
      <c r="E20" s="236"/>
      <c r="F20" s="236"/>
      <c r="G20" s="236"/>
      <c r="H20" s="236"/>
      <c r="I20" s="236"/>
      <c r="J20" s="236"/>
      <c r="K20" s="236"/>
      <c r="L20" s="236"/>
    </row>
    <row r="21" spans="1:12" ht="23.25" thickBot="1" x14ac:dyDescent="0.3">
      <c r="A21" s="247">
        <v>3</v>
      </c>
      <c r="B21" s="248" t="s">
        <v>739</v>
      </c>
      <c r="C21" s="250"/>
      <c r="D21" s="250"/>
      <c r="E21" s="250"/>
      <c r="F21" s="250"/>
      <c r="G21" s="250"/>
      <c r="H21" s="250"/>
      <c r="I21" s="250"/>
      <c r="J21" s="250"/>
      <c r="K21" s="250"/>
      <c r="L21" s="250"/>
    </row>
    <row r="22" spans="1:12" ht="15.75" thickBot="1" x14ac:dyDescent="0.3">
      <c r="A22" s="247">
        <v>4</v>
      </c>
      <c r="B22" s="248" t="s">
        <v>426</v>
      </c>
      <c r="C22" s="249"/>
      <c r="D22" s="249"/>
      <c r="E22" s="249"/>
      <c r="F22" s="249"/>
      <c r="G22" s="249"/>
      <c r="H22" s="249"/>
      <c r="I22" s="249"/>
      <c r="J22" s="249"/>
      <c r="K22" s="249"/>
      <c r="L22" s="249"/>
    </row>
    <row r="23" spans="1:12" ht="15.75" thickBot="1" x14ac:dyDescent="0.3">
      <c r="A23" s="247">
        <v>5</v>
      </c>
      <c r="B23" s="248" t="s">
        <v>719</v>
      </c>
      <c r="C23" s="249"/>
      <c r="D23" s="249"/>
      <c r="E23" s="249"/>
      <c r="F23" s="249"/>
      <c r="G23" s="249"/>
      <c r="H23" s="249"/>
      <c r="I23" s="249"/>
      <c r="J23" s="249"/>
      <c r="K23" s="249"/>
      <c r="L23" s="249"/>
    </row>
    <row r="24" spans="1:12" ht="15.75" thickBot="1" x14ac:dyDescent="0.3">
      <c r="A24" s="247">
        <v>6</v>
      </c>
      <c r="B24" s="248" t="s">
        <v>740</v>
      </c>
      <c r="C24" s="236"/>
      <c r="D24" s="249"/>
      <c r="E24" s="249"/>
      <c r="F24" s="249"/>
      <c r="G24" s="249"/>
      <c r="H24" s="249"/>
      <c r="I24" s="249"/>
      <c r="J24" s="249"/>
      <c r="K24" s="249"/>
      <c r="L24" s="249"/>
    </row>
    <row r="25" spans="1:12" ht="21.75" thickBot="1" x14ac:dyDescent="0.3">
      <c r="A25" s="245" t="s">
        <v>12</v>
      </c>
      <c r="B25" s="246" t="s">
        <v>741</v>
      </c>
      <c r="C25" s="251"/>
      <c r="D25" s="251"/>
      <c r="E25" s="251"/>
      <c r="F25" s="251"/>
      <c r="G25" s="251"/>
      <c r="H25" s="251"/>
      <c r="I25" s="251"/>
      <c r="J25" s="251"/>
      <c r="K25" s="251"/>
      <c r="L25" s="251"/>
    </row>
    <row r="26" spans="1:12" ht="15.75" thickBot="1" x14ac:dyDescent="0.3">
      <c r="A26" s="247">
        <v>1</v>
      </c>
      <c r="B26" s="248" t="s">
        <v>742</v>
      </c>
      <c r="C26" s="251"/>
      <c r="D26" s="251"/>
      <c r="E26" s="251"/>
      <c r="F26" s="251"/>
      <c r="G26" s="251"/>
      <c r="H26" s="251"/>
      <c r="I26" s="251"/>
      <c r="J26" s="251"/>
      <c r="K26" s="251"/>
      <c r="L26" s="251"/>
    </row>
    <row r="27" spans="1:12" ht="23.25" thickBot="1" x14ac:dyDescent="0.3">
      <c r="A27" s="247">
        <v>2</v>
      </c>
      <c r="B27" s="248" t="s">
        <v>743</v>
      </c>
      <c r="C27" s="251"/>
      <c r="D27" s="251"/>
      <c r="E27" s="251"/>
      <c r="F27" s="251"/>
      <c r="G27" s="251"/>
      <c r="H27" s="251"/>
      <c r="I27" s="251"/>
      <c r="J27" s="251"/>
      <c r="K27" s="251"/>
      <c r="L27" s="251"/>
    </row>
    <row r="28" spans="1:12" ht="15.75" thickBot="1" x14ac:dyDescent="0.3">
      <c r="A28" s="245" t="s">
        <v>22</v>
      </c>
      <c r="B28" s="246" t="s">
        <v>744</v>
      </c>
      <c r="C28" s="251"/>
      <c r="D28" s="251"/>
      <c r="E28" s="251"/>
      <c r="F28" s="251"/>
      <c r="G28" s="251"/>
      <c r="H28" s="251"/>
      <c r="I28" s="251"/>
      <c r="J28" s="251"/>
      <c r="K28" s="251"/>
      <c r="L28" s="251"/>
    </row>
    <row r="29" spans="1:12" ht="15.75" thickBot="1" x14ac:dyDescent="0.3">
      <c r="A29" s="245" t="s">
        <v>15</v>
      </c>
      <c r="B29" s="246" t="s">
        <v>745</v>
      </c>
      <c r="C29" s="251"/>
      <c r="D29" s="251"/>
      <c r="E29" s="251"/>
      <c r="F29" s="251"/>
      <c r="G29" s="251"/>
      <c r="H29" s="251"/>
      <c r="I29" s="251"/>
      <c r="J29" s="251"/>
      <c r="K29" s="251"/>
      <c r="L29" s="251"/>
    </row>
    <row r="30" spans="1:12" ht="21.75" thickBot="1" x14ac:dyDescent="0.3">
      <c r="A30" s="245" t="s">
        <v>471</v>
      </c>
      <c r="B30" s="246" t="s">
        <v>746</v>
      </c>
      <c r="C30" s="251"/>
      <c r="D30" s="251"/>
      <c r="E30" s="251"/>
      <c r="F30" s="251"/>
      <c r="G30" s="251"/>
      <c r="H30" s="251"/>
      <c r="I30" s="251"/>
      <c r="J30" s="251"/>
      <c r="K30" s="251"/>
      <c r="L30" s="251"/>
    </row>
    <row r="31" spans="1:12" ht="15.75" thickBot="1" x14ac:dyDescent="0.3">
      <c r="A31" s="245" t="s">
        <v>7</v>
      </c>
      <c r="B31" s="252" t="s">
        <v>747</v>
      </c>
      <c r="C31" s="251"/>
      <c r="D31" s="251"/>
      <c r="E31" s="251"/>
      <c r="F31" s="251"/>
      <c r="G31" s="251"/>
      <c r="H31" s="251"/>
      <c r="I31" s="251"/>
      <c r="J31" s="251"/>
      <c r="K31" s="251"/>
      <c r="L31" s="251"/>
    </row>
    <row r="32" spans="1:12" ht="15.75" thickBot="1" x14ac:dyDescent="0.3">
      <c r="A32" s="245" t="s">
        <v>12</v>
      </c>
      <c r="B32" s="246" t="s">
        <v>748</v>
      </c>
      <c r="C32" s="251"/>
      <c r="D32" s="251"/>
      <c r="E32" s="251"/>
      <c r="F32" s="251"/>
      <c r="G32" s="251"/>
      <c r="H32" s="251"/>
      <c r="I32" s="251"/>
      <c r="J32" s="251"/>
      <c r="K32" s="251"/>
      <c r="L32" s="251"/>
    </row>
    <row r="33" spans="1:12" ht="15.75" thickBot="1" x14ac:dyDescent="0.3">
      <c r="A33" s="245" t="s">
        <v>22</v>
      </c>
      <c r="B33" s="246" t="s">
        <v>749</v>
      </c>
      <c r="C33" s="251"/>
      <c r="D33" s="251"/>
      <c r="E33" s="251"/>
      <c r="F33" s="251"/>
      <c r="G33" s="251"/>
      <c r="H33" s="251"/>
      <c r="I33" s="251"/>
      <c r="J33" s="251"/>
      <c r="K33" s="251"/>
      <c r="L33" s="251"/>
    </row>
    <row r="34" spans="1:12" ht="15.75" thickBot="1" x14ac:dyDescent="0.3">
      <c r="A34" s="245">
        <v>1</v>
      </c>
      <c r="B34" s="246" t="s">
        <v>750</v>
      </c>
      <c r="C34" s="251"/>
      <c r="D34" s="251"/>
      <c r="E34" s="251"/>
      <c r="F34" s="251"/>
      <c r="G34" s="251"/>
      <c r="H34" s="251"/>
      <c r="I34" s="251"/>
      <c r="J34" s="251"/>
      <c r="K34" s="251"/>
      <c r="L34" s="251"/>
    </row>
    <row r="35" spans="1:12" ht="21.75" thickBot="1" x14ac:dyDescent="0.3">
      <c r="A35" s="245">
        <v>2</v>
      </c>
      <c r="B35" s="246" t="s">
        <v>751</v>
      </c>
      <c r="C35" s="251"/>
      <c r="D35" s="251"/>
      <c r="E35" s="251"/>
      <c r="F35" s="251"/>
      <c r="G35" s="251"/>
      <c r="H35" s="251"/>
      <c r="I35" s="251"/>
      <c r="J35" s="251"/>
      <c r="K35" s="251"/>
      <c r="L35" s="251"/>
    </row>
    <row r="36" spans="1:12" ht="15.75" thickBot="1" x14ac:dyDescent="0.3">
      <c r="A36" s="245" t="s">
        <v>732</v>
      </c>
      <c r="B36" s="246" t="s">
        <v>752</v>
      </c>
      <c r="C36" s="251"/>
      <c r="D36" s="251"/>
      <c r="E36" s="251"/>
      <c r="F36" s="251"/>
      <c r="G36" s="251"/>
      <c r="H36" s="251"/>
      <c r="I36" s="251"/>
      <c r="J36" s="251"/>
      <c r="K36" s="251"/>
      <c r="L36" s="251"/>
    </row>
    <row r="37" spans="1:12" ht="15.75" thickBot="1" x14ac:dyDescent="0.3">
      <c r="A37" s="245">
        <v>1</v>
      </c>
      <c r="B37" s="246" t="s">
        <v>753</v>
      </c>
      <c r="C37" s="251"/>
      <c r="D37" s="251"/>
      <c r="E37" s="251"/>
      <c r="F37" s="251"/>
      <c r="G37" s="251"/>
      <c r="H37" s="251"/>
      <c r="I37" s="251"/>
      <c r="J37" s="251"/>
      <c r="K37" s="251"/>
      <c r="L37" s="251"/>
    </row>
    <row r="38" spans="1:12" ht="15.75" thickBot="1" x14ac:dyDescent="0.3">
      <c r="A38" s="245">
        <v>2</v>
      </c>
      <c r="B38" s="246" t="s">
        <v>754</v>
      </c>
      <c r="C38" s="251"/>
      <c r="D38" s="251"/>
      <c r="E38" s="251"/>
      <c r="F38" s="251"/>
      <c r="G38" s="251"/>
      <c r="H38" s="251"/>
      <c r="I38" s="251"/>
      <c r="J38" s="251"/>
      <c r="K38" s="251"/>
      <c r="L38" s="251"/>
    </row>
    <row r="39" spans="1:12" ht="15.75" thickBot="1" x14ac:dyDescent="0.3">
      <c r="A39" s="245" t="s">
        <v>734</v>
      </c>
      <c r="B39" s="246" t="s">
        <v>755</v>
      </c>
      <c r="C39" s="251"/>
      <c r="D39" s="251"/>
      <c r="E39" s="251"/>
      <c r="F39" s="251"/>
      <c r="G39" s="251"/>
      <c r="H39" s="251"/>
      <c r="I39" s="251"/>
      <c r="J39" s="251"/>
      <c r="K39" s="251"/>
      <c r="L39" s="251"/>
    </row>
  </sheetData>
  <mergeCells count="8">
    <mergeCell ref="A3:L3"/>
    <mergeCell ref="A4:L4"/>
    <mergeCell ref="A6:A7"/>
    <mergeCell ref="B6:B7"/>
    <mergeCell ref="C6:E6"/>
    <mergeCell ref="F6:H6"/>
    <mergeCell ref="I6:J6"/>
    <mergeCell ref="K6:L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33"/>
  <sheetViews>
    <sheetView workbookViewId="0">
      <selection activeCell="I6" sqref="I6:J6"/>
    </sheetView>
  </sheetViews>
  <sheetFormatPr defaultRowHeight="15" x14ac:dyDescent="0.25"/>
  <cols>
    <col min="1" max="1" width="6" customWidth="1"/>
    <col min="2" max="2" width="41.7109375" customWidth="1"/>
  </cols>
  <sheetData>
    <row r="1" spans="1:12" ht="15.75" x14ac:dyDescent="0.25">
      <c r="A1" s="234" t="s">
        <v>724</v>
      </c>
      <c r="J1" s="235" t="s">
        <v>725</v>
      </c>
    </row>
    <row r="3" spans="1:12" ht="15.75" x14ac:dyDescent="0.25">
      <c r="A3" s="416" t="s">
        <v>723</v>
      </c>
      <c r="B3" s="416"/>
      <c r="C3" s="416"/>
      <c r="D3" s="416"/>
      <c r="E3" s="416"/>
      <c r="F3" s="416"/>
      <c r="G3" s="416"/>
      <c r="H3" s="416"/>
      <c r="I3" s="416"/>
      <c r="J3" s="416"/>
      <c r="K3" s="416"/>
      <c r="L3" s="416"/>
    </row>
    <row r="4" spans="1:12" ht="15.75" x14ac:dyDescent="0.25">
      <c r="A4" s="417" t="s">
        <v>686</v>
      </c>
      <c r="B4" s="417"/>
      <c r="C4" s="417"/>
      <c r="D4" s="417"/>
      <c r="E4" s="417"/>
      <c r="F4" s="417"/>
      <c r="G4" s="417"/>
      <c r="H4" s="417"/>
      <c r="I4" s="417"/>
      <c r="J4" s="417"/>
      <c r="K4" s="417"/>
      <c r="L4" s="417"/>
    </row>
    <row r="5" spans="1:12" ht="15.75" thickBot="1" x14ac:dyDescent="0.3">
      <c r="K5" t="s">
        <v>687</v>
      </c>
    </row>
    <row r="6" spans="1:12" ht="15.75" thickBot="1" x14ac:dyDescent="0.3">
      <c r="A6" s="391" t="s">
        <v>79</v>
      </c>
      <c r="B6" s="393" t="s">
        <v>135</v>
      </c>
      <c r="C6" s="395" t="s">
        <v>696</v>
      </c>
      <c r="D6" s="396"/>
      <c r="E6" s="419"/>
      <c r="F6" s="395" t="s">
        <v>621</v>
      </c>
      <c r="G6" s="396"/>
      <c r="H6" s="419"/>
      <c r="I6" s="395" t="s">
        <v>622</v>
      </c>
      <c r="J6" s="419"/>
      <c r="K6" s="395" t="s">
        <v>623</v>
      </c>
      <c r="L6" s="419"/>
    </row>
    <row r="7" spans="1:12" ht="60.75" thickBot="1" x14ac:dyDescent="0.3">
      <c r="A7" s="392"/>
      <c r="B7" s="418"/>
      <c r="C7" s="219" t="s">
        <v>697</v>
      </c>
      <c r="D7" s="219" t="s">
        <v>698</v>
      </c>
      <c r="E7" s="219" t="s">
        <v>626</v>
      </c>
      <c r="F7" s="219" t="s">
        <v>699</v>
      </c>
      <c r="G7" s="219" t="s">
        <v>627</v>
      </c>
      <c r="H7" s="219" t="s">
        <v>700</v>
      </c>
      <c r="I7" s="219" t="s">
        <v>624</v>
      </c>
      <c r="J7" s="219" t="s">
        <v>629</v>
      </c>
      <c r="K7" s="219" t="s">
        <v>624</v>
      </c>
      <c r="L7" s="219" t="s">
        <v>629</v>
      </c>
    </row>
    <row r="8" spans="1:12" ht="15.75" thickBot="1" x14ac:dyDescent="0.3">
      <c r="A8" s="222"/>
      <c r="B8" s="216"/>
      <c r="C8" s="219">
        <v>1</v>
      </c>
      <c r="D8" s="219">
        <v>2</v>
      </c>
      <c r="E8" s="219" t="s">
        <v>630</v>
      </c>
      <c r="F8" s="219">
        <v>4</v>
      </c>
      <c r="G8" s="219">
        <v>5</v>
      </c>
      <c r="H8" s="219" t="s">
        <v>631</v>
      </c>
      <c r="I8" s="219">
        <v>7</v>
      </c>
      <c r="J8" s="219">
        <v>8</v>
      </c>
      <c r="K8" s="219">
        <v>9</v>
      </c>
      <c r="L8" s="219">
        <v>10</v>
      </c>
    </row>
    <row r="9" spans="1:12" ht="32.25" thickBot="1" x14ac:dyDescent="0.3">
      <c r="A9" s="226" t="s">
        <v>7</v>
      </c>
      <c r="B9" s="227" t="s">
        <v>701</v>
      </c>
      <c r="C9" s="228"/>
      <c r="D9" s="228"/>
      <c r="E9" s="228"/>
      <c r="F9" s="228"/>
      <c r="G9" s="228"/>
      <c r="H9" s="228"/>
      <c r="I9" s="228"/>
      <c r="J9" s="228"/>
      <c r="K9" s="228"/>
      <c r="L9" s="228"/>
    </row>
    <row r="10" spans="1:12" ht="63.75" thickBot="1" x14ac:dyDescent="0.3">
      <c r="A10" s="226"/>
      <c r="B10" s="229" t="s">
        <v>702</v>
      </c>
      <c r="C10" s="230"/>
      <c r="D10" s="230"/>
      <c r="E10" s="230"/>
      <c r="F10" s="230"/>
      <c r="G10" s="230"/>
      <c r="H10" s="230"/>
      <c r="I10" s="230"/>
      <c r="J10" s="230"/>
      <c r="K10" s="230"/>
      <c r="L10" s="230"/>
    </row>
    <row r="11" spans="1:12" ht="16.5" thickBot="1" x14ac:dyDescent="0.3">
      <c r="A11" s="226">
        <v>1</v>
      </c>
      <c r="B11" s="227" t="s">
        <v>703</v>
      </c>
      <c r="C11" s="228"/>
      <c r="D11" s="228"/>
      <c r="E11" s="228"/>
      <c r="F11" s="228"/>
      <c r="G11" s="228"/>
      <c r="H11" s="228"/>
      <c r="I11" s="228"/>
      <c r="J11" s="228"/>
      <c r="K11" s="228"/>
      <c r="L11" s="228"/>
    </row>
    <row r="12" spans="1:12" ht="79.5" thickBot="1" x14ac:dyDescent="0.3">
      <c r="A12" s="226" t="s">
        <v>704</v>
      </c>
      <c r="B12" s="229" t="s">
        <v>705</v>
      </c>
      <c r="C12" s="228"/>
      <c r="D12" s="228"/>
      <c r="E12" s="228"/>
      <c r="F12" s="228"/>
      <c r="G12" s="228"/>
      <c r="H12" s="228"/>
      <c r="I12" s="228"/>
      <c r="J12" s="228"/>
      <c r="K12" s="228"/>
      <c r="L12" s="228"/>
    </row>
    <row r="13" spans="1:12" ht="16.5" thickBot="1" x14ac:dyDescent="0.3">
      <c r="A13" s="226" t="s">
        <v>706</v>
      </c>
      <c r="B13" s="229" t="s">
        <v>707</v>
      </c>
      <c r="C13" s="228"/>
      <c r="D13" s="228"/>
      <c r="E13" s="228"/>
      <c r="F13" s="228"/>
      <c r="G13" s="228"/>
      <c r="H13" s="228"/>
      <c r="I13" s="228"/>
      <c r="J13" s="228"/>
      <c r="K13" s="228"/>
      <c r="L13" s="228"/>
    </row>
    <row r="14" spans="1:12" ht="16.5" thickBot="1" x14ac:dyDescent="0.3">
      <c r="A14" s="226"/>
      <c r="B14" s="229" t="s">
        <v>485</v>
      </c>
      <c r="C14" s="228"/>
      <c r="D14" s="228"/>
      <c r="E14" s="228"/>
      <c r="F14" s="228"/>
      <c r="G14" s="228"/>
      <c r="H14" s="228"/>
      <c r="I14" s="228"/>
      <c r="J14" s="228"/>
      <c r="K14" s="228"/>
      <c r="L14" s="228"/>
    </row>
    <row r="15" spans="1:12" ht="32.25" thickBot="1" x14ac:dyDescent="0.3">
      <c r="A15" s="226" t="s">
        <v>708</v>
      </c>
      <c r="B15" s="227" t="s">
        <v>709</v>
      </c>
      <c r="C15" s="228"/>
      <c r="D15" s="228"/>
      <c r="E15" s="228"/>
      <c r="F15" s="228"/>
      <c r="G15" s="228"/>
      <c r="H15" s="228"/>
      <c r="I15" s="228"/>
      <c r="J15" s="228"/>
      <c r="K15" s="228"/>
      <c r="L15" s="228"/>
    </row>
    <row r="16" spans="1:12" ht="16.5" thickBot="1" x14ac:dyDescent="0.3">
      <c r="A16" s="231" t="s">
        <v>41</v>
      </c>
      <c r="B16" s="232" t="s">
        <v>710</v>
      </c>
      <c r="C16" s="228"/>
      <c r="D16" s="228"/>
      <c r="E16" s="228"/>
      <c r="F16" s="228"/>
      <c r="G16" s="228"/>
      <c r="H16" s="228"/>
      <c r="I16" s="228"/>
      <c r="J16" s="228"/>
      <c r="K16" s="228"/>
      <c r="L16" s="228"/>
    </row>
    <row r="17" spans="1:12" ht="16.5" thickBot="1" x14ac:dyDescent="0.3">
      <c r="A17" s="231" t="s">
        <v>47</v>
      </c>
      <c r="B17" s="232" t="s">
        <v>711</v>
      </c>
      <c r="C17" s="228"/>
      <c r="D17" s="228"/>
      <c r="E17" s="228"/>
      <c r="F17" s="228"/>
      <c r="G17" s="228"/>
      <c r="H17" s="228"/>
      <c r="I17" s="228"/>
      <c r="J17" s="228"/>
      <c r="K17" s="228"/>
      <c r="L17" s="228"/>
    </row>
    <row r="18" spans="1:12" ht="16.5" thickBot="1" x14ac:dyDescent="0.3">
      <c r="A18" s="231" t="s">
        <v>518</v>
      </c>
      <c r="B18" s="232" t="s">
        <v>712</v>
      </c>
      <c r="C18" s="228"/>
      <c r="D18" s="228"/>
      <c r="E18" s="228"/>
      <c r="F18" s="228"/>
      <c r="G18" s="228"/>
      <c r="H18" s="228"/>
      <c r="I18" s="228"/>
      <c r="J18" s="228"/>
      <c r="K18" s="228"/>
      <c r="L18" s="228"/>
    </row>
    <row r="19" spans="1:12" ht="32.25" thickBot="1" x14ac:dyDescent="0.3">
      <c r="A19" s="231" t="s">
        <v>520</v>
      </c>
      <c r="B19" s="232" t="s">
        <v>713</v>
      </c>
      <c r="C19" s="230"/>
      <c r="D19" s="230"/>
      <c r="E19" s="230"/>
      <c r="F19" s="230"/>
      <c r="G19" s="230"/>
      <c r="H19" s="230"/>
      <c r="I19" s="230"/>
      <c r="J19" s="230"/>
      <c r="K19" s="230"/>
      <c r="L19" s="230"/>
    </row>
    <row r="20" spans="1:12" ht="16.5" thickBot="1" x14ac:dyDescent="0.3">
      <c r="A20" s="226" t="s">
        <v>714</v>
      </c>
      <c r="B20" s="227" t="s">
        <v>715</v>
      </c>
      <c r="C20" s="230"/>
      <c r="D20" s="230"/>
      <c r="E20" s="230"/>
      <c r="F20" s="230"/>
      <c r="G20" s="230"/>
      <c r="H20" s="230"/>
      <c r="I20" s="230"/>
      <c r="J20" s="230"/>
      <c r="K20" s="230"/>
      <c r="L20" s="230"/>
    </row>
    <row r="21" spans="1:12" ht="16.5" thickBot="1" x14ac:dyDescent="0.3">
      <c r="A21" s="231" t="s">
        <v>41</v>
      </c>
      <c r="B21" s="232" t="s">
        <v>716</v>
      </c>
      <c r="C21" s="228"/>
      <c r="D21" s="228"/>
      <c r="E21" s="228"/>
      <c r="F21" s="228"/>
      <c r="G21" s="228"/>
      <c r="H21" s="228"/>
      <c r="I21" s="228"/>
      <c r="J21" s="228"/>
      <c r="K21" s="228"/>
      <c r="L21" s="228"/>
    </row>
    <row r="22" spans="1:12" ht="16.5" thickBot="1" x14ac:dyDescent="0.3">
      <c r="A22" s="231" t="s">
        <v>47</v>
      </c>
      <c r="B22" s="232" t="s">
        <v>717</v>
      </c>
      <c r="C22" s="228"/>
      <c r="D22" s="228"/>
      <c r="E22" s="228"/>
      <c r="F22" s="228"/>
      <c r="G22" s="228"/>
      <c r="H22" s="228"/>
      <c r="I22" s="228"/>
      <c r="J22" s="228"/>
      <c r="K22" s="228"/>
      <c r="L22" s="228"/>
    </row>
    <row r="23" spans="1:12" ht="16.5" thickBot="1" x14ac:dyDescent="0.3">
      <c r="A23" s="231"/>
      <c r="B23" s="232" t="s">
        <v>718</v>
      </c>
      <c r="C23" s="228"/>
      <c r="D23" s="228"/>
      <c r="E23" s="228"/>
      <c r="F23" s="228"/>
      <c r="G23" s="228"/>
      <c r="H23" s="228"/>
      <c r="I23" s="228"/>
      <c r="J23" s="228"/>
      <c r="K23" s="228"/>
      <c r="L23" s="228"/>
    </row>
    <row r="24" spans="1:12" ht="16.5" thickBot="1" x14ac:dyDescent="0.3">
      <c r="A24" s="226">
        <v>2</v>
      </c>
      <c r="B24" s="227" t="s">
        <v>23</v>
      </c>
      <c r="C24" s="228"/>
      <c r="D24" s="228"/>
      <c r="E24" s="228"/>
      <c r="F24" s="228"/>
      <c r="G24" s="228"/>
      <c r="H24" s="228"/>
      <c r="I24" s="228"/>
      <c r="J24" s="228"/>
      <c r="K24" s="228"/>
      <c r="L24" s="228"/>
    </row>
    <row r="25" spans="1:12" ht="16.5" thickBot="1" x14ac:dyDescent="0.3">
      <c r="A25" s="231" t="s">
        <v>41</v>
      </c>
      <c r="B25" s="232" t="s">
        <v>716</v>
      </c>
      <c r="C25" s="228"/>
      <c r="D25" s="228"/>
      <c r="E25" s="228"/>
      <c r="F25" s="228"/>
      <c r="G25" s="228"/>
      <c r="H25" s="228"/>
      <c r="I25" s="228"/>
      <c r="J25" s="228"/>
      <c r="K25" s="228"/>
      <c r="L25" s="228"/>
    </row>
    <row r="26" spans="1:12" ht="16.5" thickBot="1" x14ac:dyDescent="0.3">
      <c r="A26" s="231" t="s">
        <v>47</v>
      </c>
      <c r="B26" s="232" t="s">
        <v>717</v>
      </c>
      <c r="C26" s="228"/>
      <c r="D26" s="228"/>
      <c r="E26" s="228"/>
      <c r="F26" s="228"/>
      <c r="G26" s="228"/>
      <c r="H26" s="228"/>
      <c r="I26" s="228"/>
      <c r="J26" s="228"/>
      <c r="K26" s="228"/>
      <c r="L26" s="228"/>
    </row>
    <row r="27" spans="1:12" ht="16.5" thickBot="1" x14ac:dyDescent="0.3">
      <c r="A27" s="231"/>
      <c r="B27" s="232" t="s">
        <v>718</v>
      </c>
      <c r="C27" s="228"/>
      <c r="D27" s="228"/>
      <c r="E27" s="228"/>
      <c r="F27" s="228"/>
      <c r="G27" s="228"/>
      <c r="H27" s="228"/>
      <c r="I27" s="228"/>
      <c r="J27" s="228"/>
      <c r="K27" s="228"/>
      <c r="L27" s="228"/>
    </row>
    <row r="28" spans="1:12" ht="32.25" thickBot="1" x14ac:dyDescent="0.3">
      <c r="A28" s="226">
        <v>3</v>
      </c>
      <c r="B28" s="227" t="s">
        <v>425</v>
      </c>
      <c r="C28" s="228"/>
      <c r="D28" s="228"/>
      <c r="E28" s="228"/>
      <c r="F28" s="228"/>
      <c r="G28" s="228"/>
      <c r="H28" s="228"/>
      <c r="I28" s="228"/>
      <c r="J28" s="228"/>
      <c r="K28" s="228"/>
      <c r="L28" s="228"/>
    </row>
    <row r="29" spans="1:12" ht="16.5" thickBot="1" x14ac:dyDescent="0.3">
      <c r="A29" s="226">
        <v>4</v>
      </c>
      <c r="B29" s="227" t="s">
        <v>426</v>
      </c>
      <c r="C29" s="233"/>
      <c r="D29" s="233"/>
      <c r="E29" s="233"/>
      <c r="F29" s="233"/>
      <c r="G29" s="233"/>
      <c r="H29" s="233"/>
      <c r="I29" s="233"/>
      <c r="J29" s="233"/>
      <c r="K29" s="233"/>
      <c r="L29" s="233"/>
    </row>
    <row r="30" spans="1:12" ht="16.5" thickBot="1" x14ac:dyDescent="0.3">
      <c r="A30" s="226">
        <v>5</v>
      </c>
      <c r="B30" s="227" t="s">
        <v>719</v>
      </c>
      <c r="C30" s="233"/>
      <c r="D30" s="233"/>
      <c r="E30" s="233"/>
      <c r="F30" s="233"/>
      <c r="G30" s="233"/>
      <c r="H30" s="233"/>
      <c r="I30" s="233"/>
      <c r="J30" s="233"/>
      <c r="K30" s="233"/>
      <c r="L30" s="233"/>
    </row>
    <row r="31" spans="1:12" ht="16.5" thickBot="1" x14ac:dyDescent="0.3">
      <c r="A31" s="226">
        <v>6</v>
      </c>
      <c r="B31" s="227" t="s">
        <v>720</v>
      </c>
      <c r="C31" s="233"/>
      <c r="D31" s="233"/>
      <c r="E31" s="233"/>
      <c r="F31" s="233"/>
      <c r="G31" s="233"/>
      <c r="H31" s="233"/>
      <c r="I31" s="233"/>
      <c r="J31" s="233"/>
      <c r="K31" s="233"/>
      <c r="L31" s="233"/>
    </row>
    <row r="32" spans="1:12" ht="48" thickBot="1" x14ac:dyDescent="0.3">
      <c r="A32" s="226" t="s">
        <v>12</v>
      </c>
      <c r="B32" s="227" t="s">
        <v>721</v>
      </c>
      <c r="C32" s="233"/>
      <c r="D32" s="233"/>
      <c r="E32" s="233"/>
      <c r="F32" s="233"/>
      <c r="G32" s="233"/>
      <c r="H32" s="233"/>
      <c r="I32" s="233"/>
      <c r="J32" s="233"/>
      <c r="K32" s="233"/>
      <c r="L32" s="233"/>
    </row>
    <row r="33" spans="1:12" ht="32.25" thickBot="1" x14ac:dyDescent="0.3">
      <c r="A33" s="226" t="s">
        <v>22</v>
      </c>
      <c r="B33" s="227" t="s">
        <v>722</v>
      </c>
      <c r="C33" s="233"/>
      <c r="D33" s="233"/>
      <c r="E33" s="233"/>
      <c r="F33" s="233"/>
      <c r="G33" s="233"/>
      <c r="H33" s="233"/>
      <c r="I33" s="233"/>
      <c r="J33" s="233"/>
      <c r="K33" s="233"/>
      <c r="L33" s="233"/>
    </row>
  </sheetData>
  <mergeCells count="8">
    <mergeCell ref="A3:L3"/>
    <mergeCell ref="A4:L4"/>
    <mergeCell ref="A6:A7"/>
    <mergeCell ref="B6:B7"/>
    <mergeCell ref="C6:E6"/>
    <mergeCell ref="F6:H6"/>
    <mergeCell ref="I6:J6"/>
    <mergeCell ref="K6:L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38"/>
  <sheetViews>
    <sheetView workbookViewId="0">
      <selection activeCell="N8" sqref="N8"/>
    </sheetView>
  </sheetViews>
  <sheetFormatPr defaultRowHeight="15" x14ac:dyDescent="0.25"/>
  <cols>
    <col min="1" max="1" width="6.5703125" customWidth="1"/>
    <col min="2" max="2" width="30.42578125" customWidth="1"/>
  </cols>
  <sheetData>
    <row r="1" spans="1:14" ht="15.75" x14ac:dyDescent="0.25">
      <c r="A1" s="234" t="s">
        <v>829</v>
      </c>
      <c r="L1" s="272" t="s">
        <v>831</v>
      </c>
    </row>
    <row r="2" spans="1:14" ht="15.75" x14ac:dyDescent="0.25">
      <c r="A2" s="272" t="s">
        <v>830</v>
      </c>
    </row>
    <row r="3" spans="1:14" ht="15.75" x14ac:dyDescent="0.25">
      <c r="A3" s="272"/>
    </row>
    <row r="4" spans="1:14" ht="15.75" x14ac:dyDescent="0.25">
      <c r="A4" s="272" t="s">
        <v>827</v>
      </c>
    </row>
    <row r="5" spans="1:14" ht="15.75" x14ac:dyDescent="0.25">
      <c r="A5" s="274" t="s">
        <v>828</v>
      </c>
    </row>
    <row r="6" spans="1:14" ht="16.5" thickBot="1" x14ac:dyDescent="0.3">
      <c r="M6" s="293" t="s">
        <v>477</v>
      </c>
    </row>
    <row r="7" spans="1:14" ht="57" thickBot="1" x14ac:dyDescent="0.3">
      <c r="A7" s="410" t="s">
        <v>79</v>
      </c>
      <c r="B7" s="410" t="s">
        <v>135</v>
      </c>
      <c r="C7" s="412" t="s">
        <v>478</v>
      </c>
      <c r="D7" s="414"/>
      <c r="E7" s="415" t="s">
        <v>432</v>
      </c>
      <c r="F7" s="413"/>
      <c r="G7" s="414"/>
      <c r="H7" s="294" t="s">
        <v>802</v>
      </c>
      <c r="I7" s="412" t="s">
        <v>353</v>
      </c>
      <c r="J7" s="413"/>
      <c r="K7" s="414"/>
      <c r="L7" s="415" t="s">
        <v>804</v>
      </c>
      <c r="M7" s="413"/>
      <c r="N7" s="414"/>
    </row>
    <row r="8" spans="1:14" ht="45.75" thickBot="1" x14ac:dyDescent="0.3">
      <c r="A8" s="411"/>
      <c r="B8" s="411"/>
      <c r="C8" s="236" t="s">
        <v>349</v>
      </c>
      <c r="D8" s="236" t="s">
        <v>625</v>
      </c>
      <c r="E8" s="236" t="s">
        <v>543</v>
      </c>
      <c r="F8" s="236" t="s">
        <v>805</v>
      </c>
      <c r="G8" s="236" t="s">
        <v>806</v>
      </c>
      <c r="H8" s="295" t="s">
        <v>803</v>
      </c>
      <c r="I8" s="236" t="s">
        <v>543</v>
      </c>
      <c r="J8" s="236" t="s">
        <v>805</v>
      </c>
      <c r="K8" s="236" t="s">
        <v>806</v>
      </c>
      <c r="L8" s="236" t="s">
        <v>543</v>
      </c>
      <c r="M8" s="236" t="s">
        <v>805</v>
      </c>
      <c r="N8" s="236" t="s">
        <v>806</v>
      </c>
    </row>
    <row r="9" spans="1:14" ht="15.75" thickBot="1" x14ac:dyDescent="0.3">
      <c r="A9" s="237"/>
      <c r="B9" s="236"/>
      <c r="C9" s="236">
        <v>1</v>
      </c>
      <c r="D9" s="236">
        <v>2</v>
      </c>
      <c r="E9" s="236">
        <v>3</v>
      </c>
      <c r="F9" s="236">
        <v>4</v>
      </c>
      <c r="G9" s="236" t="s">
        <v>807</v>
      </c>
      <c r="H9" s="236" t="s">
        <v>808</v>
      </c>
      <c r="I9" s="236">
        <v>7</v>
      </c>
      <c r="J9" s="236">
        <v>8</v>
      </c>
      <c r="K9" s="236" t="s">
        <v>809</v>
      </c>
      <c r="L9" s="236">
        <v>10</v>
      </c>
      <c r="M9" s="236">
        <v>11</v>
      </c>
      <c r="N9" s="236" t="s">
        <v>810</v>
      </c>
    </row>
    <row r="10" spans="1:14" ht="15.75" thickBot="1" x14ac:dyDescent="0.3">
      <c r="A10" s="296" t="s">
        <v>2</v>
      </c>
      <c r="B10" s="297" t="s">
        <v>811</v>
      </c>
      <c r="C10" s="277"/>
      <c r="D10" s="277"/>
      <c r="E10" s="277"/>
      <c r="F10" s="277"/>
      <c r="G10" s="277"/>
      <c r="H10" s="277"/>
      <c r="I10" s="277"/>
      <c r="J10" s="277"/>
      <c r="K10" s="277"/>
      <c r="L10" s="277"/>
      <c r="M10" s="277"/>
      <c r="N10" s="277"/>
    </row>
    <row r="11" spans="1:14" ht="15.75" thickBot="1" x14ac:dyDescent="0.3">
      <c r="A11" s="298" t="s">
        <v>7</v>
      </c>
      <c r="B11" s="299" t="s">
        <v>8</v>
      </c>
      <c r="C11" s="300"/>
      <c r="D11" s="300" t="s">
        <v>652</v>
      </c>
      <c r="E11" s="300"/>
      <c r="F11" s="300"/>
      <c r="G11" s="300"/>
      <c r="H11" s="300"/>
      <c r="I11" s="300"/>
      <c r="J11" s="300"/>
      <c r="K11" s="300"/>
      <c r="L11" s="300"/>
      <c r="M11" s="300"/>
      <c r="N11" s="300"/>
    </row>
    <row r="12" spans="1:14" ht="15.75" thickBot="1" x14ac:dyDescent="0.3">
      <c r="A12" s="222">
        <v>1</v>
      </c>
      <c r="B12" s="223" t="s">
        <v>812</v>
      </c>
      <c r="C12" s="219"/>
      <c r="D12" s="219"/>
      <c r="E12" s="219"/>
      <c r="F12" s="219"/>
      <c r="G12" s="219"/>
      <c r="H12" s="219"/>
      <c r="I12" s="219"/>
      <c r="J12" s="219"/>
      <c r="K12" s="219"/>
      <c r="L12" s="219"/>
      <c r="M12" s="219"/>
      <c r="N12" s="219"/>
    </row>
    <row r="13" spans="1:14" ht="15.75" thickBot="1" x14ac:dyDescent="0.3">
      <c r="A13" s="222"/>
      <c r="B13" s="301" t="s">
        <v>9</v>
      </c>
      <c r="C13" s="219"/>
      <c r="D13" s="219"/>
      <c r="E13" s="219"/>
      <c r="F13" s="219"/>
      <c r="G13" s="219"/>
      <c r="H13" s="219"/>
      <c r="I13" s="219"/>
      <c r="J13" s="219"/>
      <c r="K13" s="219"/>
      <c r="L13" s="219"/>
      <c r="M13" s="219"/>
      <c r="N13" s="219"/>
    </row>
    <row r="14" spans="1:14" ht="15.75" thickBot="1" x14ac:dyDescent="0.3">
      <c r="A14" s="222"/>
      <c r="B14" s="301" t="s">
        <v>10</v>
      </c>
      <c r="C14" s="219"/>
      <c r="D14" s="219"/>
      <c r="E14" s="219"/>
      <c r="F14" s="219"/>
      <c r="G14" s="219"/>
      <c r="H14" s="219"/>
      <c r="I14" s="219"/>
      <c r="J14" s="219"/>
      <c r="K14" s="219"/>
      <c r="L14" s="219"/>
      <c r="M14" s="219"/>
      <c r="N14" s="219"/>
    </row>
    <row r="15" spans="1:14" ht="15.75" thickBot="1" x14ac:dyDescent="0.3">
      <c r="A15" s="222"/>
      <c r="B15" s="223" t="s">
        <v>813</v>
      </c>
      <c r="C15" s="219"/>
      <c r="D15" s="219"/>
      <c r="E15" s="219"/>
      <c r="F15" s="219"/>
      <c r="G15" s="219"/>
      <c r="H15" s="219"/>
      <c r="I15" s="219"/>
      <c r="J15" s="219"/>
      <c r="K15" s="219"/>
      <c r="L15" s="219"/>
      <c r="M15" s="219"/>
      <c r="N15" s="219"/>
    </row>
    <row r="16" spans="1:14" ht="48.75" thickBot="1" x14ac:dyDescent="0.3">
      <c r="A16" s="222">
        <v>2</v>
      </c>
      <c r="B16" s="223" t="s">
        <v>814</v>
      </c>
      <c r="C16" s="223"/>
      <c r="D16" s="223"/>
      <c r="E16" s="219"/>
      <c r="F16" s="219"/>
      <c r="G16" s="219"/>
      <c r="H16" s="219"/>
      <c r="I16" s="219"/>
      <c r="J16" s="219"/>
      <c r="K16" s="219"/>
      <c r="L16" s="219"/>
      <c r="M16" s="219"/>
      <c r="N16" s="219"/>
    </row>
    <row r="17" spans="1:14" ht="15.75" thickBot="1" x14ac:dyDescent="0.3">
      <c r="A17" s="222">
        <v>3</v>
      </c>
      <c r="B17" s="223" t="s">
        <v>11</v>
      </c>
      <c r="C17" s="219"/>
      <c r="D17" s="219"/>
      <c r="E17" s="219"/>
      <c r="F17" s="219"/>
      <c r="G17" s="219"/>
      <c r="H17" s="219"/>
      <c r="I17" s="219"/>
      <c r="J17" s="219"/>
      <c r="K17" s="219"/>
      <c r="L17" s="219"/>
      <c r="M17" s="219"/>
      <c r="N17" s="219"/>
    </row>
    <row r="18" spans="1:14" ht="15.75" thickBot="1" x14ac:dyDescent="0.3">
      <c r="A18" s="302" t="s">
        <v>12</v>
      </c>
      <c r="B18" s="303" t="s">
        <v>815</v>
      </c>
      <c r="C18" s="219"/>
      <c r="D18" s="219"/>
      <c r="E18" s="219"/>
      <c r="F18" s="219"/>
      <c r="G18" s="219"/>
      <c r="H18" s="219"/>
      <c r="I18" s="219"/>
      <c r="J18" s="219"/>
      <c r="K18" s="219"/>
      <c r="L18" s="219"/>
      <c r="M18" s="219"/>
      <c r="N18" s="219"/>
    </row>
    <row r="19" spans="1:14" ht="15.75" thickBot="1" x14ac:dyDescent="0.3">
      <c r="A19" s="222">
        <v>1</v>
      </c>
      <c r="B19" s="301" t="s">
        <v>9</v>
      </c>
      <c r="C19" s="219"/>
      <c r="D19" s="219"/>
      <c r="E19" s="219"/>
      <c r="F19" s="219"/>
      <c r="G19" s="219"/>
      <c r="H19" s="219"/>
      <c r="I19" s="219"/>
      <c r="J19" s="219"/>
      <c r="K19" s="219"/>
      <c r="L19" s="219"/>
      <c r="M19" s="219"/>
      <c r="N19" s="219"/>
    </row>
    <row r="20" spans="1:14" ht="15.75" thickBot="1" x14ac:dyDescent="0.3">
      <c r="A20" s="222">
        <v>2</v>
      </c>
      <c r="B20" s="301" t="s">
        <v>10</v>
      </c>
      <c r="C20" s="219"/>
      <c r="D20" s="219"/>
      <c r="E20" s="219"/>
      <c r="F20" s="219"/>
      <c r="G20" s="219"/>
      <c r="H20" s="219"/>
      <c r="I20" s="219"/>
      <c r="J20" s="219"/>
      <c r="K20" s="219"/>
      <c r="L20" s="219"/>
      <c r="M20" s="219"/>
      <c r="N20" s="219"/>
    </row>
    <row r="21" spans="1:14" ht="15.75" thickBot="1" x14ac:dyDescent="0.3">
      <c r="A21" s="302"/>
      <c r="B21" s="301" t="s">
        <v>816</v>
      </c>
      <c r="C21" s="219"/>
      <c r="D21" s="219"/>
      <c r="E21" s="219"/>
      <c r="F21" s="219"/>
      <c r="G21" s="219"/>
      <c r="H21" s="219"/>
      <c r="I21" s="219"/>
      <c r="J21" s="219"/>
      <c r="K21" s="219"/>
      <c r="L21" s="219"/>
      <c r="M21" s="219"/>
      <c r="N21" s="219"/>
    </row>
    <row r="22" spans="1:14" ht="36.75" thickBot="1" x14ac:dyDescent="0.3">
      <c r="A22" s="302" t="s">
        <v>3</v>
      </c>
      <c r="B22" s="304" t="s">
        <v>817</v>
      </c>
      <c r="C22" s="305"/>
      <c r="D22" s="219"/>
      <c r="E22" s="219"/>
      <c r="F22" s="219"/>
      <c r="G22" s="219"/>
      <c r="H22" s="219"/>
      <c r="I22" s="219"/>
      <c r="J22" s="219"/>
      <c r="K22" s="219"/>
      <c r="L22" s="219"/>
      <c r="M22" s="219"/>
      <c r="N22" s="219"/>
    </row>
    <row r="23" spans="1:14" ht="15.75" thickBot="1" x14ac:dyDescent="0.3">
      <c r="A23" s="222">
        <v>1</v>
      </c>
      <c r="B23" s="223" t="s">
        <v>818</v>
      </c>
      <c r="C23" s="219"/>
      <c r="D23" s="219"/>
      <c r="E23" s="219"/>
      <c r="F23" s="219"/>
      <c r="G23" s="219"/>
      <c r="H23" s="219"/>
      <c r="I23" s="219"/>
      <c r="J23" s="219"/>
      <c r="K23" s="219"/>
      <c r="L23" s="219"/>
      <c r="M23" s="219"/>
      <c r="N23" s="219"/>
    </row>
    <row r="24" spans="1:14" ht="15.75" thickBot="1" x14ac:dyDescent="0.3">
      <c r="A24" s="222">
        <v>2</v>
      </c>
      <c r="B24" s="223" t="s">
        <v>819</v>
      </c>
      <c r="C24" s="219"/>
      <c r="D24" s="219"/>
      <c r="E24" s="219"/>
      <c r="F24" s="219"/>
      <c r="G24" s="219"/>
      <c r="H24" s="219"/>
      <c r="I24" s="219"/>
      <c r="J24" s="219"/>
      <c r="K24" s="219"/>
      <c r="L24" s="219"/>
      <c r="M24" s="219"/>
      <c r="N24" s="219"/>
    </row>
    <row r="25" spans="1:14" ht="15.75" thickBot="1" x14ac:dyDescent="0.3">
      <c r="A25" s="222" t="s">
        <v>820</v>
      </c>
      <c r="B25" s="223" t="s">
        <v>821</v>
      </c>
      <c r="C25" s="219"/>
      <c r="D25" s="219"/>
      <c r="E25" s="219"/>
      <c r="F25" s="219"/>
      <c r="G25" s="219"/>
      <c r="H25" s="219"/>
      <c r="I25" s="219"/>
      <c r="J25" s="219"/>
      <c r="K25" s="219"/>
      <c r="L25" s="219"/>
      <c r="M25" s="219"/>
      <c r="N25" s="219"/>
    </row>
    <row r="26" spans="1:14" ht="15.75" thickBot="1" x14ac:dyDescent="0.3">
      <c r="A26" s="222" t="s">
        <v>718</v>
      </c>
      <c r="B26" s="223" t="s">
        <v>13</v>
      </c>
      <c r="C26" s="219"/>
      <c r="D26" s="219"/>
      <c r="E26" s="219"/>
      <c r="F26" s="219"/>
      <c r="G26" s="219"/>
      <c r="H26" s="219"/>
      <c r="I26" s="219"/>
      <c r="J26" s="219"/>
      <c r="K26" s="219"/>
      <c r="L26" s="219"/>
      <c r="M26" s="219"/>
      <c r="N26" s="219"/>
    </row>
    <row r="27" spans="1:14" ht="48.75" thickBot="1" x14ac:dyDescent="0.3">
      <c r="A27" s="302" t="s">
        <v>15</v>
      </c>
      <c r="B27" s="304" t="s">
        <v>822</v>
      </c>
      <c r="C27" s="306"/>
      <c r="D27" s="219"/>
      <c r="E27" s="219"/>
      <c r="F27" s="219"/>
      <c r="G27" s="219"/>
      <c r="H27" s="219"/>
      <c r="I27" s="219"/>
      <c r="J27" s="219"/>
      <c r="K27" s="219"/>
      <c r="L27" s="219"/>
      <c r="M27" s="219"/>
      <c r="N27" s="219"/>
    </row>
    <row r="28" spans="1:14" ht="15.75" thickBot="1" x14ac:dyDescent="0.3">
      <c r="A28" s="302" t="s">
        <v>7</v>
      </c>
      <c r="B28" s="304" t="s">
        <v>823</v>
      </c>
      <c r="C28" s="219"/>
      <c r="D28" s="219"/>
      <c r="E28" s="219"/>
      <c r="F28" s="219"/>
      <c r="G28" s="219"/>
      <c r="H28" s="219"/>
      <c r="I28" s="219"/>
      <c r="J28" s="219"/>
      <c r="K28" s="219" t="s">
        <v>652</v>
      </c>
      <c r="L28" s="219"/>
      <c r="M28" s="219"/>
      <c r="N28" s="219"/>
    </row>
    <row r="29" spans="1:14" ht="15.75" thickBot="1" x14ac:dyDescent="0.3">
      <c r="A29" s="222">
        <v>1</v>
      </c>
      <c r="B29" s="223" t="s">
        <v>824</v>
      </c>
      <c r="C29" s="219"/>
      <c r="D29" s="219"/>
      <c r="E29" s="219"/>
      <c r="F29" s="219"/>
      <c r="G29" s="219"/>
      <c r="H29" s="219"/>
      <c r="I29" s="219"/>
      <c r="J29" s="219"/>
      <c r="K29" s="219"/>
      <c r="L29" s="219"/>
      <c r="M29" s="219"/>
      <c r="N29" s="219"/>
    </row>
    <row r="30" spans="1:14" ht="15.75" thickBot="1" x14ac:dyDescent="0.3">
      <c r="A30" s="222"/>
      <c r="B30" s="301" t="s">
        <v>9</v>
      </c>
      <c r="C30" s="219"/>
      <c r="D30" s="219"/>
      <c r="E30" s="219"/>
      <c r="F30" s="219"/>
      <c r="G30" s="219"/>
      <c r="H30" s="219"/>
      <c r="I30" s="219"/>
      <c r="J30" s="219"/>
      <c r="K30" s="219"/>
      <c r="L30" s="219"/>
      <c r="M30" s="219"/>
      <c r="N30" s="219"/>
    </row>
    <row r="31" spans="1:14" ht="15.75" thickBot="1" x14ac:dyDescent="0.3">
      <c r="A31" s="222"/>
      <c r="B31" s="301" t="s">
        <v>10</v>
      </c>
      <c r="C31" s="219"/>
      <c r="D31" s="219"/>
      <c r="E31" s="219"/>
      <c r="F31" s="219"/>
      <c r="G31" s="219"/>
      <c r="H31" s="219"/>
      <c r="I31" s="219"/>
      <c r="J31" s="219"/>
      <c r="K31" s="219"/>
      <c r="L31" s="219"/>
      <c r="M31" s="219"/>
      <c r="N31" s="219"/>
    </row>
    <row r="32" spans="1:14" ht="15.75" thickBot="1" x14ac:dyDescent="0.3">
      <c r="A32" s="222"/>
      <c r="B32" s="223" t="s">
        <v>813</v>
      </c>
      <c r="C32" s="219"/>
      <c r="D32" s="219"/>
      <c r="E32" s="219"/>
      <c r="F32" s="219"/>
      <c r="G32" s="219"/>
      <c r="H32" s="219"/>
      <c r="I32" s="219"/>
      <c r="J32" s="219"/>
      <c r="K32" s="219"/>
      <c r="L32" s="219"/>
      <c r="M32" s="219"/>
      <c r="N32" s="219"/>
    </row>
    <row r="33" spans="1:14" ht="60.75" thickBot="1" x14ac:dyDescent="0.3">
      <c r="A33" s="222">
        <v>2</v>
      </c>
      <c r="B33" s="223" t="s">
        <v>825</v>
      </c>
      <c r="C33" s="218"/>
      <c r="D33" s="218"/>
      <c r="E33" s="219"/>
      <c r="F33" s="219"/>
      <c r="G33" s="219"/>
      <c r="H33" s="219"/>
      <c r="I33" s="219"/>
      <c r="J33" s="219"/>
      <c r="K33" s="219"/>
      <c r="L33" s="219"/>
      <c r="M33" s="219"/>
      <c r="N33" s="219"/>
    </row>
    <row r="34" spans="1:14" ht="15.75" thickBot="1" x14ac:dyDescent="0.3">
      <c r="A34" s="222">
        <v>3</v>
      </c>
      <c r="B34" s="223" t="s">
        <v>11</v>
      </c>
      <c r="C34" s="219"/>
      <c r="D34" s="219"/>
      <c r="E34" s="219"/>
      <c r="F34" s="219"/>
      <c r="G34" s="219"/>
      <c r="H34" s="219"/>
      <c r="I34" s="219"/>
      <c r="J34" s="219"/>
      <c r="K34" s="219"/>
      <c r="L34" s="219"/>
      <c r="M34" s="219"/>
      <c r="N34" s="219"/>
    </row>
    <row r="35" spans="1:14" ht="15.75" thickBot="1" x14ac:dyDescent="0.3">
      <c r="A35" s="302" t="s">
        <v>12</v>
      </c>
      <c r="B35" s="303" t="s">
        <v>826</v>
      </c>
      <c r="C35" s="219"/>
      <c r="D35" s="219"/>
      <c r="E35" s="219"/>
      <c r="F35" s="219"/>
      <c r="G35" s="219"/>
      <c r="H35" s="219"/>
      <c r="I35" s="219"/>
      <c r="J35" s="219"/>
      <c r="K35" s="219"/>
      <c r="L35" s="219"/>
      <c r="M35" s="219"/>
      <c r="N35" s="219"/>
    </row>
    <row r="36" spans="1:14" ht="15.75" thickBot="1" x14ac:dyDescent="0.3">
      <c r="A36" s="222">
        <v>1</v>
      </c>
      <c r="B36" s="301" t="s">
        <v>9</v>
      </c>
      <c r="C36" s="219"/>
      <c r="D36" s="219"/>
      <c r="E36" s="219"/>
      <c r="F36" s="219"/>
      <c r="G36" s="219"/>
      <c r="H36" s="219"/>
      <c r="I36" s="219"/>
      <c r="J36" s="219"/>
      <c r="K36" s="219"/>
      <c r="L36" s="219"/>
      <c r="M36" s="219"/>
      <c r="N36" s="219"/>
    </row>
    <row r="37" spans="1:14" ht="15.75" thickBot="1" x14ac:dyDescent="0.3">
      <c r="A37" s="222">
        <v>2</v>
      </c>
      <c r="B37" s="301" t="s">
        <v>10</v>
      </c>
      <c r="C37" s="219"/>
      <c r="D37" s="219"/>
      <c r="E37" s="219"/>
      <c r="F37" s="219"/>
      <c r="G37" s="219"/>
      <c r="H37" s="219"/>
      <c r="I37" s="219"/>
      <c r="J37" s="219"/>
      <c r="K37" s="219"/>
      <c r="L37" s="219"/>
      <c r="M37" s="219"/>
      <c r="N37" s="219"/>
    </row>
    <row r="38" spans="1:14" ht="15.75" thickBot="1" x14ac:dyDescent="0.3">
      <c r="A38" s="302"/>
      <c r="B38" s="301" t="s">
        <v>816</v>
      </c>
      <c r="C38" s="219"/>
      <c r="D38" s="219"/>
      <c r="E38" s="219"/>
      <c r="F38" s="219"/>
      <c r="G38" s="219"/>
      <c r="H38" s="219"/>
      <c r="I38" s="219"/>
      <c r="J38" s="219"/>
      <c r="K38" s="219"/>
      <c r="L38" s="219"/>
      <c r="M38" s="219"/>
      <c r="N38" s="219"/>
    </row>
  </sheetData>
  <mergeCells count="6">
    <mergeCell ref="L7:N7"/>
    <mergeCell ref="A7:A8"/>
    <mergeCell ref="B7:B8"/>
    <mergeCell ref="C7:D7"/>
    <mergeCell ref="E7:G7"/>
    <mergeCell ref="I7:K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workbookViewId="0">
      <selection activeCell="F11" sqref="F11"/>
    </sheetView>
  </sheetViews>
  <sheetFormatPr defaultColWidth="9.140625" defaultRowHeight="15.75" x14ac:dyDescent="0.25"/>
  <cols>
    <col min="1" max="1" width="4.5703125" style="156" customWidth="1"/>
    <col min="2" max="2" width="53.85546875" style="156" customWidth="1"/>
    <col min="3" max="3" width="14.28515625" style="156" customWidth="1"/>
    <col min="4" max="6" width="13.28515625" style="156" customWidth="1"/>
    <col min="7" max="16384" width="9.140625" style="156"/>
  </cols>
  <sheetData>
    <row r="1" spans="1:8" ht="26.25" customHeight="1" x14ac:dyDescent="0.25">
      <c r="A1" s="370" t="s">
        <v>504</v>
      </c>
      <c r="B1" s="370"/>
      <c r="D1" s="371" t="s">
        <v>505</v>
      </c>
      <c r="E1" s="371"/>
      <c r="F1" s="371"/>
    </row>
    <row r="2" spans="1:8" ht="17.25" customHeight="1" x14ac:dyDescent="0.25">
      <c r="A2" s="370" t="s">
        <v>506</v>
      </c>
      <c r="B2" s="370"/>
      <c r="H2" s="165"/>
    </row>
    <row r="3" spans="1:8" x14ac:dyDescent="0.25">
      <c r="A3" s="166"/>
    </row>
    <row r="4" spans="1:8" x14ac:dyDescent="0.25">
      <c r="A4" s="373" t="s">
        <v>507</v>
      </c>
      <c r="B4" s="373"/>
      <c r="C4" s="373"/>
      <c r="D4" s="373"/>
      <c r="E4" s="373"/>
      <c r="F4" s="373"/>
      <c r="G4" s="167"/>
    </row>
    <row r="5" spans="1:8" x14ac:dyDescent="0.25">
      <c r="A5" s="373" t="s">
        <v>508</v>
      </c>
      <c r="B5" s="373"/>
      <c r="C5" s="373"/>
      <c r="D5" s="373"/>
      <c r="E5" s="373"/>
      <c r="F5" s="373"/>
      <c r="G5" s="168"/>
    </row>
    <row r="6" spans="1:8" x14ac:dyDescent="0.25">
      <c r="F6" s="157" t="s">
        <v>477</v>
      </c>
    </row>
    <row r="7" spans="1:8" ht="63" x14ac:dyDescent="0.25">
      <c r="A7" s="169" t="s">
        <v>79</v>
      </c>
      <c r="B7" s="169" t="s">
        <v>509</v>
      </c>
      <c r="C7" s="169" t="s">
        <v>510</v>
      </c>
      <c r="D7" s="169" t="s">
        <v>511</v>
      </c>
      <c r="E7" s="169" t="s">
        <v>512</v>
      </c>
      <c r="F7" s="169" t="s">
        <v>513</v>
      </c>
    </row>
    <row r="8" spans="1:8" x14ac:dyDescent="0.25">
      <c r="A8" s="158" t="s">
        <v>7</v>
      </c>
      <c r="B8" s="159" t="s">
        <v>144</v>
      </c>
      <c r="C8" s="161"/>
      <c r="D8" s="161"/>
      <c r="E8" s="161"/>
      <c r="F8" s="161"/>
    </row>
    <row r="9" spans="1:8" x14ac:dyDescent="0.25">
      <c r="A9" s="158" t="s">
        <v>12</v>
      </c>
      <c r="B9" s="159" t="s">
        <v>514</v>
      </c>
      <c r="C9" s="161"/>
      <c r="D9" s="161"/>
      <c r="E9" s="161"/>
      <c r="F9" s="161"/>
    </row>
    <row r="10" spans="1:8" x14ac:dyDescent="0.25">
      <c r="A10" s="158">
        <v>1</v>
      </c>
      <c r="B10" s="159" t="s">
        <v>515</v>
      </c>
      <c r="C10" s="161"/>
      <c r="D10" s="161"/>
      <c r="E10" s="161"/>
      <c r="F10" s="161"/>
    </row>
    <row r="11" spans="1:8" ht="47.25" x14ac:dyDescent="0.25">
      <c r="A11" s="160" t="s">
        <v>41</v>
      </c>
      <c r="B11" s="161" t="s">
        <v>516</v>
      </c>
      <c r="C11" s="161"/>
      <c r="D11" s="161"/>
      <c r="E11" s="161"/>
      <c r="F11" s="161"/>
    </row>
    <row r="12" spans="1:8" ht="47.25" x14ac:dyDescent="0.25">
      <c r="A12" s="160" t="s">
        <v>47</v>
      </c>
      <c r="B12" s="161" t="s">
        <v>517</v>
      </c>
      <c r="C12" s="161"/>
      <c r="D12" s="161"/>
      <c r="E12" s="161"/>
      <c r="F12" s="161"/>
    </row>
    <row r="13" spans="1:8" ht="47.25" x14ac:dyDescent="0.25">
      <c r="A13" s="160" t="s">
        <v>518</v>
      </c>
      <c r="B13" s="161" t="s">
        <v>519</v>
      </c>
      <c r="C13" s="161"/>
      <c r="D13" s="161"/>
      <c r="E13" s="161"/>
      <c r="F13" s="161"/>
    </row>
    <row r="14" spans="1:8" ht="31.5" x14ac:dyDescent="0.25">
      <c r="A14" s="160" t="s">
        <v>520</v>
      </c>
      <c r="B14" s="161" t="s">
        <v>521</v>
      </c>
      <c r="C14" s="161"/>
      <c r="D14" s="161"/>
      <c r="E14" s="161"/>
      <c r="F14" s="161"/>
    </row>
    <row r="15" spans="1:8" x14ac:dyDescent="0.25">
      <c r="A15" s="158">
        <v>2</v>
      </c>
      <c r="B15" s="159" t="s">
        <v>522</v>
      </c>
      <c r="C15" s="161"/>
      <c r="D15" s="161"/>
      <c r="E15" s="161"/>
      <c r="F15" s="161"/>
    </row>
    <row r="16" spans="1:8" ht="63" x14ac:dyDescent="0.25">
      <c r="A16" s="160" t="s">
        <v>41</v>
      </c>
      <c r="B16" s="161" t="s">
        <v>523</v>
      </c>
      <c r="C16" s="161"/>
      <c r="D16" s="161"/>
      <c r="E16" s="161"/>
      <c r="F16" s="161"/>
    </row>
    <row r="17" spans="1:6" ht="47.25" x14ac:dyDescent="0.25">
      <c r="A17" s="160" t="s">
        <v>47</v>
      </c>
      <c r="B17" s="161" t="s">
        <v>524</v>
      </c>
      <c r="C17" s="161"/>
      <c r="D17" s="161"/>
      <c r="E17" s="161"/>
      <c r="F17" s="161"/>
    </row>
    <row r="18" spans="1:6" ht="31.5" x14ac:dyDescent="0.25">
      <c r="A18" s="160" t="s">
        <v>518</v>
      </c>
      <c r="B18" s="161" t="s">
        <v>525</v>
      </c>
      <c r="C18" s="161"/>
      <c r="D18" s="161"/>
      <c r="E18" s="161"/>
      <c r="F18" s="161"/>
    </row>
    <row r="19" spans="1:6" ht="78.75" x14ac:dyDescent="0.25">
      <c r="A19" s="160" t="s">
        <v>520</v>
      </c>
      <c r="B19" s="161" t="s">
        <v>526</v>
      </c>
      <c r="C19" s="161"/>
      <c r="D19" s="161"/>
      <c r="E19" s="161"/>
      <c r="F19" s="161"/>
    </row>
    <row r="20" spans="1:6" ht="31.5" x14ac:dyDescent="0.25">
      <c r="A20" s="160" t="s">
        <v>527</v>
      </c>
      <c r="B20" s="161" t="s">
        <v>528</v>
      </c>
      <c r="C20" s="161"/>
      <c r="D20" s="161"/>
      <c r="E20" s="161"/>
      <c r="F20" s="161"/>
    </row>
    <row r="21" spans="1:6" x14ac:dyDescent="0.25">
      <c r="A21" s="162" t="s">
        <v>22</v>
      </c>
      <c r="B21" s="163" t="s">
        <v>529</v>
      </c>
      <c r="C21" s="163"/>
      <c r="D21" s="163"/>
      <c r="E21" s="163"/>
      <c r="F21" s="163"/>
    </row>
    <row r="22" spans="1:6" ht="42" customHeight="1" x14ac:dyDescent="0.25">
      <c r="A22" s="420" t="s">
        <v>530</v>
      </c>
      <c r="B22" s="420"/>
      <c r="C22" s="420"/>
      <c r="D22" s="420"/>
      <c r="E22" s="420"/>
      <c r="F22" s="420"/>
    </row>
    <row r="23" spans="1:6" x14ac:dyDescent="0.25">
      <c r="A23" s="166" t="s">
        <v>531</v>
      </c>
    </row>
    <row r="24" spans="1:6" x14ac:dyDescent="0.25">
      <c r="A24" s="166"/>
    </row>
    <row r="25" spans="1:6" ht="24" customHeight="1" x14ac:dyDescent="0.25">
      <c r="A25" s="374"/>
      <c r="D25" s="375" t="s">
        <v>501</v>
      </c>
      <c r="E25" s="375"/>
      <c r="F25" s="375"/>
    </row>
    <row r="26" spans="1:6" x14ac:dyDescent="0.25">
      <c r="A26" s="374"/>
      <c r="D26" s="376" t="s">
        <v>532</v>
      </c>
      <c r="E26" s="376"/>
      <c r="F26" s="376"/>
    </row>
    <row r="27" spans="1:6" x14ac:dyDescent="0.25">
      <c r="A27" s="374"/>
      <c r="D27" s="376" t="s">
        <v>503</v>
      </c>
      <c r="E27" s="376"/>
      <c r="F27" s="376"/>
    </row>
    <row r="28" spans="1:6" x14ac:dyDescent="0.25">
      <c r="A28" s="166"/>
    </row>
  </sheetData>
  <mergeCells count="10">
    <mergeCell ref="A25:A27"/>
    <mergeCell ref="D25:F25"/>
    <mergeCell ref="D26:F26"/>
    <mergeCell ref="D27:F27"/>
    <mergeCell ref="A1:B1"/>
    <mergeCell ref="D1:F1"/>
    <mergeCell ref="A2:B2"/>
    <mergeCell ref="A4:F4"/>
    <mergeCell ref="A5:F5"/>
    <mergeCell ref="A22:F22"/>
  </mergeCells>
  <pageMargins left="0.21" right="0.17" top="0.32"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27"/>
  <sheetViews>
    <sheetView topLeftCell="A4" workbookViewId="0">
      <selection activeCell="I9" sqref="I9"/>
    </sheetView>
  </sheetViews>
  <sheetFormatPr defaultColWidth="9.140625" defaultRowHeight="15.75" x14ac:dyDescent="0.25"/>
  <cols>
    <col min="1" max="1" width="3.28515625" style="156" customWidth="1"/>
    <col min="2" max="2" width="55.28515625" style="156" customWidth="1"/>
    <col min="3" max="3" width="16.5703125" style="156" customWidth="1"/>
    <col min="4" max="6" width="12.7109375" style="156" customWidth="1"/>
    <col min="7" max="16384" width="9.140625" style="156"/>
  </cols>
  <sheetData>
    <row r="1" spans="1:8" x14ac:dyDescent="0.25">
      <c r="A1" s="166"/>
    </row>
    <row r="2" spans="1:8" ht="26.25" customHeight="1" x14ac:dyDescent="0.25">
      <c r="A2" s="370" t="s">
        <v>504</v>
      </c>
      <c r="B2" s="370"/>
      <c r="E2" s="376" t="s">
        <v>533</v>
      </c>
      <c r="F2" s="376"/>
      <c r="H2" s="165"/>
    </row>
    <row r="3" spans="1:8" x14ac:dyDescent="0.25">
      <c r="A3" s="370" t="s">
        <v>506</v>
      </c>
      <c r="B3" s="370"/>
      <c r="F3" s="170"/>
    </row>
    <row r="4" spans="1:8" x14ac:dyDescent="0.25">
      <c r="A4" s="168"/>
    </row>
    <row r="5" spans="1:8" x14ac:dyDescent="0.25">
      <c r="A5" s="373" t="s">
        <v>534</v>
      </c>
      <c r="B5" s="373"/>
      <c r="C5" s="373"/>
      <c r="D5" s="373"/>
      <c r="E5" s="373"/>
      <c r="F5" s="373"/>
    </row>
    <row r="6" spans="1:8" x14ac:dyDescent="0.25">
      <c r="A6" s="373" t="s">
        <v>508</v>
      </c>
      <c r="B6" s="373"/>
      <c r="C6" s="373"/>
      <c r="D6" s="373"/>
      <c r="E6" s="373"/>
      <c r="F6" s="373"/>
    </row>
    <row r="7" spans="1:8" x14ac:dyDescent="0.25">
      <c r="F7" s="157" t="s">
        <v>477</v>
      </c>
    </row>
    <row r="8" spans="1:8" ht="47.25" x14ac:dyDescent="0.25">
      <c r="A8" s="169" t="s">
        <v>79</v>
      </c>
      <c r="B8" s="169" t="s">
        <v>509</v>
      </c>
      <c r="C8" s="169" t="s">
        <v>510</v>
      </c>
      <c r="D8" s="169" t="s">
        <v>511</v>
      </c>
      <c r="E8" s="169" t="s">
        <v>512</v>
      </c>
      <c r="F8" s="169" t="s">
        <v>513</v>
      </c>
    </row>
    <row r="9" spans="1:8" x14ac:dyDescent="0.25">
      <c r="A9" s="158" t="s">
        <v>7</v>
      </c>
      <c r="B9" s="159" t="s">
        <v>144</v>
      </c>
      <c r="C9" s="159"/>
      <c r="D9" s="159"/>
      <c r="E9" s="159"/>
      <c r="F9" s="159"/>
    </row>
    <row r="10" spans="1:8" x14ac:dyDescent="0.25">
      <c r="A10" s="158" t="s">
        <v>12</v>
      </c>
      <c r="B10" s="159" t="s">
        <v>535</v>
      </c>
      <c r="C10" s="159"/>
      <c r="D10" s="159"/>
      <c r="E10" s="159"/>
      <c r="F10" s="159"/>
    </row>
    <row r="11" spans="1:8" x14ac:dyDescent="0.25">
      <c r="A11" s="158">
        <v>1</v>
      </c>
      <c r="B11" s="159" t="s">
        <v>515</v>
      </c>
      <c r="C11" s="159"/>
      <c r="D11" s="159"/>
      <c r="E11" s="159"/>
      <c r="F11" s="159"/>
    </row>
    <row r="12" spans="1:8" ht="47.25" x14ac:dyDescent="0.25">
      <c r="A12" s="160" t="s">
        <v>41</v>
      </c>
      <c r="B12" s="161" t="s">
        <v>516</v>
      </c>
      <c r="C12" s="161"/>
      <c r="D12" s="161"/>
      <c r="E12" s="161"/>
      <c r="F12" s="161"/>
    </row>
    <row r="13" spans="1:8" ht="47.25" x14ac:dyDescent="0.25">
      <c r="A13" s="160" t="s">
        <v>47</v>
      </c>
      <c r="B13" s="161" t="s">
        <v>517</v>
      </c>
      <c r="C13" s="161"/>
      <c r="D13" s="161"/>
      <c r="E13" s="161"/>
      <c r="F13" s="161"/>
    </row>
    <row r="14" spans="1:8" ht="47.25" x14ac:dyDescent="0.25">
      <c r="A14" s="160" t="s">
        <v>518</v>
      </c>
      <c r="B14" s="161" t="s">
        <v>519</v>
      </c>
      <c r="C14" s="161"/>
      <c r="D14" s="161"/>
      <c r="E14" s="161"/>
      <c r="F14" s="161"/>
    </row>
    <row r="15" spans="1:8" ht="31.5" x14ac:dyDescent="0.25">
      <c r="A15" s="160" t="s">
        <v>520</v>
      </c>
      <c r="B15" s="161" t="s">
        <v>521</v>
      </c>
      <c r="C15" s="161"/>
      <c r="D15" s="161"/>
      <c r="E15" s="161"/>
      <c r="F15" s="161"/>
    </row>
    <row r="16" spans="1:8" x14ac:dyDescent="0.25">
      <c r="A16" s="158">
        <v>2</v>
      </c>
      <c r="B16" s="159" t="s">
        <v>522</v>
      </c>
      <c r="C16" s="161"/>
      <c r="D16" s="161"/>
      <c r="E16" s="161"/>
      <c r="F16" s="161"/>
    </row>
    <row r="17" spans="1:6" ht="47.25" x14ac:dyDescent="0.25">
      <c r="A17" s="160" t="s">
        <v>41</v>
      </c>
      <c r="B17" s="161" t="s">
        <v>523</v>
      </c>
      <c r="C17" s="161"/>
      <c r="D17" s="161"/>
      <c r="E17" s="161"/>
      <c r="F17" s="161"/>
    </row>
    <row r="18" spans="1:6" ht="47.25" x14ac:dyDescent="0.25">
      <c r="A18" s="160" t="s">
        <v>47</v>
      </c>
      <c r="B18" s="161" t="s">
        <v>524</v>
      </c>
      <c r="C18" s="161"/>
      <c r="D18" s="161"/>
      <c r="E18" s="161"/>
      <c r="F18" s="161"/>
    </row>
    <row r="19" spans="1:6" ht="31.5" x14ac:dyDescent="0.25">
      <c r="A19" s="160" t="s">
        <v>518</v>
      </c>
      <c r="B19" s="161" t="s">
        <v>525</v>
      </c>
      <c r="C19" s="161"/>
      <c r="D19" s="161"/>
      <c r="E19" s="161"/>
      <c r="F19" s="161"/>
    </row>
    <row r="20" spans="1:6" ht="78.75" x14ac:dyDescent="0.25">
      <c r="A20" s="160" t="s">
        <v>520</v>
      </c>
      <c r="B20" s="161" t="s">
        <v>526</v>
      </c>
      <c r="C20" s="161"/>
      <c r="D20" s="161"/>
      <c r="E20" s="161"/>
      <c r="F20" s="161"/>
    </row>
    <row r="21" spans="1:6" ht="31.5" x14ac:dyDescent="0.25">
      <c r="A21" s="160" t="s">
        <v>527</v>
      </c>
      <c r="B21" s="161" t="s">
        <v>528</v>
      </c>
      <c r="C21" s="161"/>
      <c r="D21" s="161"/>
      <c r="E21" s="161"/>
      <c r="F21" s="161"/>
    </row>
    <row r="22" spans="1:6" ht="31.5" x14ac:dyDescent="0.25">
      <c r="A22" s="162" t="s">
        <v>22</v>
      </c>
      <c r="B22" s="163" t="s">
        <v>529</v>
      </c>
      <c r="C22" s="171"/>
      <c r="D22" s="171"/>
      <c r="E22" s="171"/>
      <c r="F22" s="171"/>
    </row>
    <row r="23" spans="1:6" ht="53.25" customHeight="1" x14ac:dyDescent="0.25">
      <c r="A23" s="421" t="s">
        <v>536</v>
      </c>
      <c r="B23" s="422"/>
      <c r="C23" s="422"/>
      <c r="D23" s="422"/>
      <c r="E23" s="422"/>
      <c r="F23" s="422"/>
    </row>
    <row r="24" spans="1:6" x14ac:dyDescent="0.25">
      <c r="A24" s="166"/>
    </row>
    <row r="25" spans="1:6" ht="19.5" customHeight="1" x14ac:dyDescent="0.25">
      <c r="A25" s="374"/>
      <c r="D25" s="375" t="s">
        <v>501</v>
      </c>
      <c r="E25" s="375"/>
      <c r="F25" s="375"/>
    </row>
    <row r="26" spans="1:6" x14ac:dyDescent="0.25">
      <c r="A26" s="374"/>
      <c r="D26" s="376" t="s">
        <v>532</v>
      </c>
      <c r="E26" s="376"/>
      <c r="F26" s="376"/>
    </row>
    <row r="27" spans="1:6" x14ac:dyDescent="0.25">
      <c r="A27" s="374"/>
      <c r="D27" s="376" t="s">
        <v>503</v>
      </c>
      <c r="E27" s="376"/>
      <c r="F27" s="376"/>
    </row>
  </sheetData>
  <mergeCells count="10">
    <mergeCell ref="A25:A27"/>
    <mergeCell ref="D25:F25"/>
    <mergeCell ref="D26:F26"/>
    <mergeCell ref="D27:F27"/>
    <mergeCell ref="A2:B2"/>
    <mergeCell ref="E2:F2"/>
    <mergeCell ref="A3:B3"/>
    <mergeCell ref="A5:F5"/>
    <mergeCell ref="A6:F6"/>
    <mergeCell ref="A23:F23"/>
  </mergeCells>
  <pageMargins left="0.17" right="0.17" top="0.38"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26"/>
  <sheetViews>
    <sheetView topLeftCell="A4" workbookViewId="0">
      <selection activeCell="F12" sqref="F12"/>
    </sheetView>
  </sheetViews>
  <sheetFormatPr defaultColWidth="9.140625" defaultRowHeight="15.75" x14ac:dyDescent="0.25"/>
  <cols>
    <col min="1" max="1" width="5.85546875" style="156" customWidth="1"/>
    <col min="2" max="2" width="30.42578125" style="156" customWidth="1"/>
    <col min="3" max="3" width="9.42578125" style="156" customWidth="1"/>
    <col min="4" max="4" width="10" style="156" customWidth="1"/>
    <col min="5" max="5" width="12.140625" style="156" customWidth="1"/>
    <col min="6" max="6" width="12.28515625" style="156" customWidth="1"/>
    <col min="7" max="7" width="9" style="156" customWidth="1"/>
    <col min="8" max="11" width="9.140625" style="156"/>
    <col min="12" max="12" width="15.7109375" style="156" customWidth="1"/>
    <col min="13" max="16384" width="9.140625" style="156"/>
  </cols>
  <sheetData>
    <row r="1" spans="1:12" ht="18.75" customHeight="1" x14ac:dyDescent="0.25">
      <c r="A1" s="370" t="s">
        <v>504</v>
      </c>
      <c r="B1" s="370"/>
      <c r="C1" s="370"/>
      <c r="D1" s="370"/>
      <c r="J1" s="376" t="s">
        <v>537</v>
      </c>
      <c r="K1" s="376"/>
      <c r="L1" s="376"/>
    </row>
    <row r="2" spans="1:12" ht="18.75" customHeight="1" x14ac:dyDescent="0.25">
      <c r="A2" s="370" t="s">
        <v>506</v>
      </c>
      <c r="B2" s="370"/>
      <c r="C2" s="370"/>
      <c r="D2" s="370"/>
      <c r="H2" s="165"/>
    </row>
    <row r="3" spans="1:12" x14ac:dyDescent="0.25">
      <c r="A3" s="166"/>
    </row>
    <row r="4" spans="1:12" x14ac:dyDescent="0.25">
      <c r="A4" s="373" t="s">
        <v>538</v>
      </c>
      <c r="B4" s="373"/>
      <c r="C4" s="373"/>
      <c r="D4" s="373"/>
      <c r="E4" s="373"/>
      <c r="F4" s="373"/>
      <c r="G4" s="373"/>
      <c r="H4" s="373"/>
      <c r="I4" s="373"/>
      <c r="J4" s="373"/>
      <c r="K4" s="373"/>
      <c r="L4" s="373"/>
    </row>
    <row r="5" spans="1:12" x14ac:dyDescent="0.25">
      <c r="A5" s="424" t="s">
        <v>539</v>
      </c>
      <c r="B5" s="424"/>
      <c r="C5" s="424"/>
      <c r="D5" s="424"/>
      <c r="E5" s="424"/>
      <c r="F5" s="424"/>
      <c r="G5" s="424"/>
      <c r="H5" s="424"/>
      <c r="I5" s="424"/>
      <c r="J5" s="424"/>
      <c r="K5" s="424"/>
      <c r="L5" s="424"/>
    </row>
    <row r="6" spans="1:12" ht="16.5" thickBot="1" x14ac:dyDescent="0.3">
      <c r="K6" s="423" t="s">
        <v>477</v>
      </c>
      <c r="L6" s="423"/>
    </row>
    <row r="7" spans="1:12" ht="16.5" thickBot="1" x14ac:dyDescent="0.3">
      <c r="A7" s="426" t="s">
        <v>79</v>
      </c>
      <c r="B7" s="426" t="s">
        <v>540</v>
      </c>
      <c r="C7" s="426" t="s">
        <v>510</v>
      </c>
      <c r="D7" s="428" t="s">
        <v>301</v>
      </c>
      <c r="E7" s="429"/>
      <c r="F7" s="430"/>
      <c r="G7" s="428" t="s">
        <v>541</v>
      </c>
      <c r="H7" s="429"/>
      <c r="I7" s="430"/>
      <c r="J7" s="428" t="s">
        <v>542</v>
      </c>
      <c r="K7" s="429"/>
      <c r="L7" s="430"/>
    </row>
    <row r="8" spans="1:12" ht="95.25" thickBot="1" x14ac:dyDescent="0.3">
      <c r="A8" s="427"/>
      <c r="B8" s="427"/>
      <c r="C8" s="427"/>
      <c r="D8" s="172" t="s">
        <v>543</v>
      </c>
      <c r="E8" s="172" t="s">
        <v>544</v>
      </c>
      <c r="F8" s="172" t="s">
        <v>545</v>
      </c>
      <c r="G8" s="172" t="s">
        <v>543</v>
      </c>
      <c r="H8" s="172" t="s">
        <v>544</v>
      </c>
      <c r="I8" s="172" t="s">
        <v>545</v>
      </c>
      <c r="J8" s="172" t="s">
        <v>543</v>
      </c>
      <c r="K8" s="172" t="s">
        <v>544</v>
      </c>
      <c r="L8" s="173" t="s">
        <v>545</v>
      </c>
    </row>
    <row r="9" spans="1:12" x14ac:dyDescent="0.25">
      <c r="A9" s="174"/>
      <c r="B9" s="175"/>
      <c r="C9" s="175">
        <v>1</v>
      </c>
      <c r="D9" s="175">
        <v>2</v>
      </c>
      <c r="E9" s="175">
        <v>3</v>
      </c>
      <c r="F9" s="175" t="s">
        <v>546</v>
      </c>
      <c r="G9" s="175">
        <v>5</v>
      </c>
      <c r="H9" s="175">
        <v>6</v>
      </c>
      <c r="I9" s="175" t="s">
        <v>547</v>
      </c>
      <c r="J9" s="175">
        <v>8</v>
      </c>
      <c r="K9" s="175">
        <v>9</v>
      </c>
      <c r="L9" s="176" t="s">
        <v>548</v>
      </c>
    </row>
    <row r="10" spans="1:12" ht="19.5" customHeight="1" x14ac:dyDescent="0.25">
      <c r="A10" s="177"/>
      <c r="B10" s="158" t="s">
        <v>54</v>
      </c>
      <c r="C10" s="161"/>
      <c r="D10" s="161"/>
      <c r="E10" s="161"/>
      <c r="F10" s="161"/>
      <c r="G10" s="161"/>
      <c r="H10" s="161"/>
      <c r="I10" s="161"/>
      <c r="J10" s="161"/>
      <c r="K10" s="161"/>
      <c r="L10" s="178"/>
    </row>
    <row r="11" spans="1:12" ht="19.5" customHeight="1" x14ac:dyDescent="0.25">
      <c r="A11" s="177"/>
      <c r="B11" s="161" t="s">
        <v>549</v>
      </c>
      <c r="C11" s="161"/>
      <c r="D11" s="161"/>
      <c r="E11" s="161"/>
      <c r="F11" s="161"/>
      <c r="G11" s="161"/>
      <c r="H11" s="161"/>
      <c r="I11" s="161"/>
      <c r="J11" s="161"/>
      <c r="K11" s="161"/>
      <c r="L11" s="178"/>
    </row>
    <row r="12" spans="1:12" ht="19.5" customHeight="1" x14ac:dyDescent="0.25">
      <c r="A12" s="177"/>
      <c r="B12" s="161" t="s">
        <v>550</v>
      </c>
      <c r="C12" s="161"/>
      <c r="D12" s="161"/>
      <c r="E12" s="161"/>
      <c r="F12" s="161"/>
      <c r="G12" s="161"/>
      <c r="H12" s="161"/>
      <c r="I12" s="161"/>
      <c r="J12" s="161"/>
      <c r="K12" s="161"/>
      <c r="L12" s="178"/>
    </row>
    <row r="13" spans="1:12" ht="19.5" customHeight="1" x14ac:dyDescent="0.25">
      <c r="A13" s="177">
        <v>1</v>
      </c>
      <c r="B13" s="161" t="s">
        <v>0</v>
      </c>
      <c r="C13" s="161"/>
      <c r="D13" s="161"/>
      <c r="E13" s="161"/>
      <c r="F13" s="161"/>
      <c r="G13" s="161"/>
      <c r="H13" s="161"/>
      <c r="I13" s="161"/>
      <c r="J13" s="161"/>
      <c r="K13" s="161"/>
      <c r="L13" s="178"/>
    </row>
    <row r="14" spans="1:12" ht="19.5" customHeight="1" x14ac:dyDescent="0.25">
      <c r="A14" s="179"/>
      <c r="B14" s="180" t="s">
        <v>549</v>
      </c>
      <c r="C14" s="161"/>
      <c r="D14" s="161"/>
      <c r="E14" s="161"/>
      <c r="F14" s="161"/>
      <c r="G14" s="161"/>
      <c r="H14" s="161"/>
      <c r="I14" s="161"/>
      <c r="J14" s="161"/>
      <c r="K14" s="161"/>
      <c r="L14" s="178"/>
    </row>
    <row r="15" spans="1:12" ht="19.5" customHeight="1" x14ac:dyDescent="0.25">
      <c r="A15" s="179"/>
      <c r="B15" s="180" t="s">
        <v>550</v>
      </c>
      <c r="C15" s="161"/>
      <c r="D15" s="161"/>
      <c r="E15" s="161"/>
      <c r="F15" s="161"/>
      <c r="G15" s="161"/>
      <c r="H15" s="161"/>
      <c r="I15" s="161"/>
      <c r="J15" s="161"/>
      <c r="K15" s="161"/>
      <c r="L15" s="178"/>
    </row>
    <row r="16" spans="1:12" ht="19.5" customHeight="1" x14ac:dyDescent="0.25">
      <c r="A16" s="177">
        <v>2</v>
      </c>
      <c r="B16" s="161" t="s">
        <v>551</v>
      </c>
      <c r="C16" s="161"/>
      <c r="D16" s="161"/>
      <c r="E16" s="161"/>
      <c r="F16" s="161"/>
      <c r="G16" s="161"/>
      <c r="H16" s="161"/>
      <c r="I16" s="161"/>
      <c r="J16" s="161"/>
      <c r="K16" s="161"/>
      <c r="L16" s="178"/>
    </row>
    <row r="17" spans="1:12" ht="19.5" customHeight="1" x14ac:dyDescent="0.25">
      <c r="A17" s="177"/>
      <c r="B17" s="180" t="s">
        <v>549</v>
      </c>
      <c r="C17" s="161"/>
      <c r="D17" s="161"/>
      <c r="E17" s="161"/>
      <c r="F17" s="161"/>
      <c r="G17" s="161"/>
      <c r="H17" s="161"/>
      <c r="I17" s="161"/>
      <c r="J17" s="161"/>
      <c r="K17" s="161"/>
      <c r="L17" s="178"/>
    </row>
    <row r="18" spans="1:12" ht="19.5" customHeight="1" x14ac:dyDescent="0.25">
      <c r="A18" s="177"/>
      <c r="B18" s="180" t="s">
        <v>550</v>
      </c>
      <c r="C18" s="161"/>
      <c r="D18" s="161"/>
      <c r="E18" s="161"/>
      <c r="F18" s="161"/>
      <c r="G18" s="161"/>
      <c r="H18" s="161"/>
      <c r="I18" s="161"/>
      <c r="J18" s="161"/>
      <c r="K18" s="161"/>
      <c r="L18" s="178"/>
    </row>
    <row r="19" spans="1:12" ht="19.5" customHeight="1" x14ac:dyDescent="0.25">
      <c r="A19" s="177">
        <v>3</v>
      </c>
      <c r="B19" s="161" t="s">
        <v>552</v>
      </c>
      <c r="C19" s="161"/>
      <c r="D19" s="161"/>
      <c r="E19" s="161"/>
      <c r="F19" s="161"/>
      <c r="G19" s="161"/>
      <c r="H19" s="161"/>
      <c r="I19" s="161"/>
      <c r="J19" s="161"/>
      <c r="K19" s="161"/>
      <c r="L19" s="178"/>
    </row>
    <row r="20" spans="1:12" ht="19.5" customHeight="1" x14ac:dyDescent="0.25">
      <c r="A20" s="179"/>
      <c r="B20" s="180" t="s">
        <v>549</v>
      </c>
      <c r="C20" s="161"/>
      <c r="D20" s="161"/>
      <c r="E20" s="161"/>
      <c r="F20" s="161"/>
      <c r="G20" s="161"/>
      <c r="H20" s="161"/>
      <c r="I20" s="161"/>
      <c r="J20" s="161"/>
      <c r="K20" s="161"/>
      <c r="L20" s="178"/>
    </row>
    <row r="21" spans="1:12" ht="19.5" customHeight="1" x14ac:dyDescent="0.25">
      <c r="A21" s="179"/>
      <c r="B21" s="180" t="s">
        <v>550</v>
      </c>
      <c r="C21" s="161"/>
      <c r="D21" s="161"/>
      <c r="E21" s="161"/>
      <c r="F21" s="161"/>
      <c r="G21" s="161"/>
      <c r="H21" s="161"/>
      <c r="I21" s="161"/>
      <c r="J21" s="161"/>
      <c r="K21" s="161"/>
      <c r="L21" s="178"/>
    </row>
    <row r="22" spans="1:12" ht="19.5" customHeight="1" thickBot="1" x14ac:dyDescent="0.3">
      <c r="A22" s="181">
        <v>4</v>
      </c>
      <c r="B22" s="182" t="s">
        <v>553</v>
      </c>
      <c r="C22" s="182"/>
      <c r="D22" s="182"/>
      <c r="E22" s="182"/>
      <c r="F22" s="182"/>
      <c r="G22" s="182"/>
      <c r="H22" s="182"/>
      <c r="I22" s="182"/>
      <c r="J22" s="182"/>
      <c r="K22" s="182"/>
      <c r="L22" s="183"/>
    </row>
    <row r="23" spans="1:12" x14ac:dyDescent="0.25">
      <c r="A23" s="166"/>
    </row>
    <row r="24" spans="1:12" ht="22.5" customHeight="1" x14ac:dyDescent="0.25">
      <c r="A24" s="374"/>
      <c r="I24" s="375" t="s">
        <v>501</v>
      </c>
      <c r="J24" s="375"/>
      <c r="K24" s="375"/>
      <c r="L24" s="375"/>
    </row>
    <row r="25" spans="1:12" ht="22.5" customHeight="1" x14ac:dyDescent="0.25">
      <c r="A25" s="374"/>
      <c r="I25" s="376" t="s">
        <v>532</v>
      </c>
      <c r="J25" s="376"/>
      <c r="K25" s="376"/>
      <c r="L25" s="376"/>
    </row>
    <row r="26" spans="1:12" ht="22.5" customHeight="1" x14ac:dyDescent="0.25">
      <c r="A26" s="374"/>
      <c r="I26" s="425" t="s">
        <v>503</v>
      </c>
      <c r="J26" s="425"/>
      <c r="K26" s="425"/>
      <c r="L26" s="425"/>
    </row>
  </sheetData>
  <mergeCells count="16">
    <mergeCell ref="A24:A26"/>
    <mergeCell ref="I24:L24"/>
    <mergeCell ref="I25:L25"/>
    <mergeCell ref="I26:L26"/>
    <mergeCell ref="A7:A8"/>
    <mergeCell ref="B7:B8"/>
    <mergeCell ref="C7:C8"/>
    <mergeCell ref="D7:F7"/>
    <mergeCell ref="G7:I7"/>
    <mergeCell ref="J7:L7"/>
    <mergeCell ref="K6:L6"/>
    <mergeCell ref="A1:D1"/>
    <mergeCell ref="J1:L1"/>
    <mergeCell ref="A2:D2"/>
    <mergeCell ref="A4:L4"/>
    <mergeCell ref="A5:L5"/>
  </mergeCells>
  <pageMargins left="0.18" right="0.17" top="0.75" bottom="0.75" header="0.3" footer="0.3"/>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topLeftCell="A43" workbookViewId="0">
      <selection activeCell="F53" sqref="F53"/>
    </sheetView>
  </sheetViews>
  <sheetFormatPr defaultColWidth="9.140625" defaultRowHeight="12.75" x14ac:dyDescent="0.2"/>
  <cols>
    <col min="1" max="16384" width="9.140625" style="2"/>
  </cols>
  <sheetData/>
  <pageMargins left="0.26" right="0.16" top="0.31" bottom="0.33" header="0.3" footer="7.0000000000000007E-2"/>
  <pageSetup orientation="landscape" blackAndWhite="1"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56"/>
  <sheetViews>
    <sheetView workbookViewId="0">
      <selection activeCell="J24" sqref="J24"/>
    </sheetView>
  </sheetViews>
  <sheetFormatPr defaultColWidth="9.140625" defaultRowHeight="15.75" x14ac:dyDescent="0.25"/>
  <cols>
    <col min="1" max="1" width="6" style="156" customWidth="1"/>
    <col min="2" max="2" width="49.42578125" style="156" customWidth="1"/>
    <col min="3" max="4" width="12.28515625" style="156" customWidth="1"/>
    <col min="5" max="5" width="15.140625" style="156" customWidth="1"/>
    <col min="6" max="6" width="12.28515625" style="156" customWidth="1"/>
    <col min="7" max="16384" width="9.140625" style="156"/>
  </cols>
  <sheetData>
    <row r="1" spans="1:8" ht="36.75" customHeight="1" x14ac:dyDescent="0.25">
      <c r="A1" s="370" t="s">
        <v>504</v>
      </c>
      <c r="B1" s="370"/>
      <c r="C1" s="370"/>
      <c r="D1" s="370"/>
      <c r="E1" s="376" t="s">
        <v>554</v>
      </c>
      <c r="F1" s="376"/>
    </row>
    <row r="2" spans="1:8" ht="19.5" customHeight="1" x14ac:dyDescent="0.25">
      <c r="A2" s="370" t="s">
        <v>506</v>
      </c>
      <c r="B2" s="370"/>
      <c r="C2" s="370"/>
      <c r="D2" s="184"/>
      <c r="H2" s="165"/>
    </row>
    <row r="3" spans="1:8" x14ac:dyDescent="0.25">
      <c r="A3" s="166"/>
    </row>
    <row r="4" spans="1:8" x14ac:dyDescent="0.25">
      <c r="A4" s="373" t="s">
        <v>555</v>
      </c>
      <c r="B4" s="373"/>
      <c r="C4" s="373"/>
      <c r="D4" s="373"/>
      <c r="E4" s="373"/>
      <c r="F4" s="373"/>
    </row>
    <row r="5" spans="1:8" x14ac:dyDescent="0.25">
      <c r="A5" s="424" t="s">
        <v>539</v>
      </c>
      <c r="B5" s="424"/>
      <c r="C5" s="424"/>
      <c r="D5" s="424"/>
      <c r="E5" s="424"/>
      <c r="F5" s="424"/>
    </row>
    <row r="6" spans="1:8" ht="16.5" thickBot="1" x14ac:dyDescent="0.3">
      <c r="F6" s="157" t="s">
        <v>477</v>
      </c>
    </row>
    <row r="7" spans="1:8" ht="47.25" customHeight="1" thickBot="1" x14ac:dyDescent="0.3">
      <c r="A7" s="185" t="s">
        <v>556</v>
      </c>
      <c r="B7" s="186" t="s">
        <v>557</v>
      </c>
      <c r="C7" s="186" t="s">
        <v>510</v>
      </c>
      <c r="D7" s="186" t="s">
        <v>511</v>
      </c>
      <c r="E7" s="186" t="s">
        <v>512</v>
      </c>
      <c r="F7" s="186" t="s">
        <v>513</v>
      </c>
    </row>
    <row r="8" spans="1:8" x14ac:dyDescent="0.25">
      <c r="A8" s="187"/>
      <c r="B8" s="175" t="s">
        <v>40</v>
      </c>
      <c r="C8" s="188"/>
      <c r="D8" s="188"/>
      <c r="E8" s="188"/>
      <c r="F8" s="189"/>
    </row>
    <row r="9" spans="1:8" x14ac:dyDescent="0.25">
      <c r="A9" s="177"/>
      <c r="B9" s="161" t="s">
        <v>558</v>
      </c>
      <c r="C9" s="180"/>
      <c r="D9" s="180"/>
      <c r="E9" s="180"/>
      <c r="F9" s="190"/>
    </row>
    <row r="10" spans="1:8" x14ac:dyDescent="0.25">
      <c r="A10" s="177"/>
      <c r="B10" s="161" t="s">
        <v>559</v>
      </c>
      <c r="C10" s="180"/>
      <c r="D10" s="180"/>
      <c r="E10" s="180"/>
      <c r="F10" s="190"/>
    </row>
    <row r="11" spans="1:8" x14ac:dyDescent="0.25">
      <c r="A11" s="191">
        <v>1</v>
      </c>
      <c r="B11" s="159" t="s">
        <v>0</v>
      </c>
      <c r="C11" s="161"/>
      <c r="D11" s="161"/>
      <c r="E11" s="161"/>
      <c r="F11" s="178"/>
    </row>
    <row r="12" spans="1:8" x14ac:dyDescent="0.25">
      <c r="A12" s="191" t="s">
        <v>41</v>
      </c>
      <c r="B12" s="159" t="s">
        <v>560</v>
      </c>
      <c r="C12" s="161"/>
      <c r="D12" s="161"/>
      <c r="E12" s="161"/>
      <c r="F12" s="178"/>
    </row>
    <row r="13" spans="1:8" x14ac:dyDescent="0.25">
      <c r="A13" s="177">
        <v>-1</v>
      </c>
      <c r="B13" s="161" t="s">
        <v>561</v>
      </c>
      <c r="C13" s="161"/>
      <c r="D13" s="161"/>
      <c r="E13" s="161"/>
      <c r="F13" s="178"/>
    </row>
    <row r="14" spans="1:8" x14ac:dyDescent="0.25">
      <c r="A14" s="177"/>
      <c r="B14" s="161" t="s">
        <v>611</v>
      </c>
      <c r="C14" s="161"/>
      <c r="D14" s="161"/>
      <c r="E14" s="161"/>
      <c r="F14" s="178"/>
    </row>
    <row r="15" spans="1:8" x14ac:dyDescent="0.25">
      <c r="A15" s="177"/>
      <c r="B15" s="161" t="s">
        <v>609</v>
      </c>
      <c r="C15" s="161"/>
      <c r="D15" s="161"/>
      <c r="E15" s="161"/>
      <c r="F15" s="178"/>
    </row>
    <row r="16" spans="1:8" x14ac:dyDescent="0.25">
      <c r="A16" s="177"/>
      <c r="B16" s="161" t="s">
        <v>610</v>
      </c>
      <c r="C16" s="161"/>
      <c r="D16" s="161"/>
      <c r="E16" s="161"/>
      <c r="F16" s="178"/>
    </row>
    <row r="17" spans="1:6" x14ac:dyDescent="0.25">
      <c r="A17" s="177"/>
      <c r="B17" s="161" t="s">
        <v>612</v>
      </c>
      <c r="C17" s="161"/>
      <c r="D17" s="161"/>
      <c r="E17" s="161"/>
      <c r="F17" s="178"/>
    </row>
    <row r="18" spans="1:6" x14ac:dyDescent="0.25">
      <c r="A18" s="177"/>
      <c r="B18" s="161" t="s">
        <v>613</v>
      </c>
      <c r="C18" s="161"/>
      <c r="D18" s="161"/>
      <c r="E18" s="161"/>
      <c r="F18" s="178"/>
    </row>
    <row r="19" spans="1:6" x14ac:dyDescent="0.25">
      <c r="A19" s="177"/>
      <c r="B19" s="161"/>
      <c r="C19" s="161"/>
      <c r="D19" s="161"/>
      <c r="E19" s="161"/>
      <c r="F19" s="178"/>
    </row>
    <row r="20" spans="1:6" x14ac:dyDescent="0.25">
      <c r="A20" s="177"/>
      <c r="B20" s="161" t="s">
        <v>614</v>
      </c>
      <c r="C20" s="161"/>
      <c r="D20" s="161"/>
      <c r="E20" s="161"/>
      <c r="F20" s="178"/>
    </row>
    <row r="21" spans="1:6" x14ac:dyDescent="0.25">
      <c r="A21" s="177"/>
      <c r="B21" s="161"/>
      <c r="C21" s="161"/>
      <c r="D21" s="161"/>
      <c r="E21" s="161"/>
      <c r="F21" s="178"/>
    </row>
    <row r="22" spans="1:6" x14ac:dyDescent="0.25">
      <c r="A22" s="177"/>
      <c r="B22" s="161"/>
      <c r="C22" s="161"/>
      <c r="D22" s="161"/>
      <c r="E22" s="161"/>
      <c r="F22" s="178"/>
    </row>
    <row r="23" spans="1:6" x14ac:dyDescent="0.25">
      <c r="A23" s="177"/>
      <c r="B23" s="161"/>
      <c r="C23" s="161"/>
      <c r="D23" s="161"/>
      <c r="E23" s="161"/>
      <c r="F23" s="178"/>
    </row>
    <row r="24" spans="1:6" x14ac:dyDescent="0.25">
      <c r="A24" s="177">
        <v>-2</v>
      </c>
      <c r="B24" s="161" t="s">
        <v>46</v>
      </c>
      <c r="C24" s="161"/>
      <c r="D24" s="161"/>
      <c r="E24" s="161"/>
      <c r="F24" s="178"/>
    </row>
    <row r="25" spans="1:6" x14ac:dyDescent="0.25">
      <c r="A25" s="177"/>
      <c r="B25" s="161" t="s">
        <v>562</v>
      </c>
      <c r="C25" s="161"/>
      <c r="D25" s="161"/>
      <c r="E25" s="161"/>
      <c r="F25" s="178"/>
    </row>
    <row r="26" spans="1:6" ht="47.25" x14ac:dyDescent="0.25">
      <c r="A26" s="177"/>
      <c r="B26" s="161" t="s">
        <v>563</v>
      </c>
      <c r="C26" s="161"/>
      <c r="D26" s="161"/>
      <c r="E26" s="161"/>
      <c r="F26" s="178"/>
    </row>
    <row r="27" spans="1:6" ht="18.75" x14ac:dyDescent="0.25">
      <c r="A27" s="191" t="s">
        <v>47</v>
      </c>
      <c r="B27" s="159" t="s">
        <v>564</v>
      </c>
      <c r="C27" s="159"/>
      <c r="D27" s="159"/>
      <c r="E27" s="159"/>
      <c r="F27" s="192"/>
    </row>
    <row r="28" spans="1:6" ht="47.25" x14ac:dyDescent="0.25">
      <c r="A28" s="177">
        <v>-1</v>
      </c>
      <c r="B28" s="161" t="s">
        <v>565</v>
      </c>
      <c r="C28" s="161"/>
      <c r="D28" s="161"/>
      <c r="E28" s="161"/>
      <c r="F28" s="178"/>
    </row>
    <row r="29" spans="1:6" x14ac:dyDescent="0.25">
      <c r="A29" s="177"/>
      <c r="B29" s="161" t="s">
        <v>615</v>
      </c>
      <c r="C29" s="161"/>
      <c r="D29" s="161"/>
      <c r="E29" s="161">
        <v>900</v>
      </c>
      <c r="F29" s="178"/>
    </row>
    <row r="30" spans="1:6" ht="47.25" x14ac:dyDescent="0.25">
      <c r="A30" s="177">
        <v>-2</v>
      </c>
      <c r="B30" s="161" t="s">
        <v>566</v>
      </c>
      <c r="C30" s="161"/>
      <c r="D30" s="161"/>
      <c r="E30" s="161"/>
      <c r="F30" s="178"/>
    </row>
    <row r="31" spans="1:6" ht="47.25" x14ac:dyDescent="0.25">
      <c r="A31" s="177">
        <v>-3</v>
      </c>
      <c r="B31" s="161" t="s">
        <v>567</v>
      </c>
      <c r="C31" s="161"/>
      <c r="D31" s="161"/>
      <c r="E31" s="161"/>
      <c r="F31" s="178"/>
    </row>
    <row r="32" spans="1:6" ht="47.25" x14ac:dyDescent="0.25">
      <c r="A32" s="177">
        <v>-4</v>
      </c>
      <c r="B32" s="161" t="s">
        <v>568</v>
      </c>
      <c r="C32" s="161"/>
      <c r="D32" s="161"/>
      <c r="E32" s="161"/>
      <c r="F32" s="178"/>
    </row>
    <row r="33" spans="1:6" ht="63" x14ac:dyDescent="0.25">
      <c r="A33" s="177">
        <v>-5</v>
      </c>
      <c r="B33" s="161" t="s">
        <v>569</v>
      </c>
      <c r="C33" s="161"/>
      <c r="D33" s="161"/>
      <c r="E33" s="161"/>
      <c r="F33" s="178"/>
    </row>
    <row r="34" spans="1:6" ht="31.5" x14ac:dyDescent="0.25">
      <c r="A34" s="177">
        <v>-6</v>
      </c>
      <c r="B34" s="161" t="s">
        <v>570</v>
      </c>
      <c r="C34" s="161"/>
      <c r="D34" s="161"/>
      <c r="E34" s="161"/>
      <c r="F34" s="178"/>
    </row>
    <row r="35" spans="1:6" x14ac:dyDescent="0.25">
      <c r="A35" s="191">
        <v>2</v>
      </c>
      <c r="B35" s="159" t="s">
        <v>551</v>
      </c>
      <c r="C35" s="161"/>
      <c r="D35" s="161"/>
      <c r="E35" s="161"/>
      <c r="F35" s="178"/>
    </row>
    <row r="36" spans="1:6" x14ac:dyDescent="0.25">
      <c r="A36" s="191" t="s">
        <v>41</v>
      </c>
      <c r="B36" s="159" t="s">
        <v>560</v>
      </c>
      <c r="C36" s="161"/>
      <c r="D36" s="161"/>
      <c r="E36" s="161"/>
      <c r="F36" s="178"/>
    </row>
    <row r="37" spans="1:6" x14ac:dyDescent="0.25">
      <c r="A37" s="177">
        <v>-1</v>
      </c>
      <c r="B37" s="161" t="s">
        <v>561</v>
      </c>
      <c r="C37" s="161"/>
      <c r="D37" s="161"/>
      <c r="E37" s="161"/>
      <c r="F37" s="178"/>
    </row>
    <row r="38" spans="1:6" x14ac:dyDescent="0.25">
      <c r="A38" s="177">
        <v>-2</v>
      </c>
      <c r="B38" s="161" t="s">
        <v>46</v>
      </c>
      <c r="C38" s="161"/>
      <c r="D38" s="161"/>
      <c r="E38" s="161"/>
      <c r="F38" s="178"/>
    </row>
    <row r="39" spans="1:6" x14ac:dyDescent="0.25">
      <c r="A39" s="177"/>
      <c r="B39" s="161" t="s">
        <v>562</v>
      </c>
      <c r="C39" s="161"/>
      <c r="D39" s="161"/>
      <c r="E39" s="161"/>
      <c r="F39" s="178"/>
    </row>
    <row r="40" spans="1:6" ht="47.25" x14ac:dyDescent="0.25">
      <c r="A40" s="177"/>
      <c r="B40" s="161" t="s">
        <v>563</v>
      </c>
      <c r="C40" s="161"/>
      <c r="D40" s="161"/>
      <c r="E40" s="161"/>
      <c r="F40" s="178"/>
    </row>
    <row r="41" spans="1:6" ht="18.75" x14ac:dyDescent="0.25">
      <c r="A41" s="191" t="s">
        <v>47</v>
      </c>
      <c r="B41" s="159" t="s">
        <v>571</v>
      </c>
      <c r="C41" s="161"/>
      <c r="D41" s="161"/>
      <c r="E41" s="161"/>
      <c r="F41" s="178"/>
    </row>
    <row r="42" spans="1:6" x14ac:dyDescent="0.25">
      <c r="A42" s="209"/>
      <c r="B42" s="159"/>
      <c r="C42" s="161"/>
      <c r="D42" s="161"/>
      <c r="E42" s="161"/>
      <c r="F42" s="178"/>
    </row>
    <row r="43" spans="1:6" ht="47.25" x14ac:dyDescent="0.25">
      <c r="A43" s="177">
        <v>-1</v>
      </c>
      <c r="B43" s="161" t="s">
        <v>565</v>
      </c>
      <c r="C43" s="161"/>
      <c r="D43" s="161"/>
      <c r="E43" s="161"/>
      <c r="F43" s="178"/>
    </row>
    <row r="44" spans="1:6" ht="47.25" x14ac:dyDescent="0.25">
      <c r="A44" s="177">
        <v>-2</v>
      </c>
      <c r="B44" s="161" t="s">
        <v>566</v>
      </c>
      <c r="C44" s="161"/>
      <c r="D44" s="161"/>
      <c r="E44" s="161"/>
      <c r="F44" s="178"/>
    </row>
    <row r="45" spans="1:6" ht="47.25" x14ac:dyDescent="0.25">
      <c r="A45" s="177">
        <v>-3</v>
      </c>
      <c r="B45" s="161" t="s">
        <v>567</v>
      </c>
      <c r="C45" s="161"/>
      <c r="D45" s="161"/>
      <c r="E45" s="161"/>
      <c r="F45" s="178"/>
    </row>
    <row r="46" spans="1:6" ht="47.25" x14ac:dyDescent="0.25">
      <c r="A46" s="177">
        <v>-4</v>
      </c>
      <c r="B46" s="161" t="s">
        <v>572</v>
      </c>
      <c r="C46" s="161"/>
      <c r="D46" s="161"/>
      <c r="E46" s="161"/>
      <c r="F46" s="178"/>
    </row>
    <row r="47" spans="1:6" ht="63" x14ac:dyDescent="0.25">
      <c r="A47" s="177">
        <v>-5</v>
      </c>
      <c r="B47" s="161" t="s">
        <v>569</v>
      </c>
      <c r="C47" s="161"/>
      <c r="D47" s="161"/>
      <c r="E47" s="161"/>
      <c r="F47" s="178"/>
    </row>
    <row r="48" spans="1:6" ht="31.5" x14ac:dyDescent="0.25">
      <c r="A48" s="177">
        <v>-6</v>
      </c>
      <c r="B48" s="161" t="s">
        <v>570</v>
      </c>
      <c r="C48" s="161"/>
      <c r="D48" s="161"/>
      <c r="E48" s="161"/>
      <c r="F48" s="178"/>
    </row>
    <row r="49" spans="1:6" x14ac:dyDescent="0.25">
      <c r="A49" s="191">
        <v>3</v>
      </c>
      <c r="B49" s="159" t="s">
        <v>1</v>
      </c>
      <c r="C49" s="161"/>
      <c r="D49" s="161"/>
      <c r="E49" s="161"/>
      <c r="F49" s="178"/>
    </row>
    <row r="50" spans="1:6" ht="16.5" thickBot="1" x14ac:dyDescent="0.3">
      <c r="A50" s="181"/>
      <c r="B50" s="182" t="s">
        <v>573</v>
      </c>
      <c r="C50" s="182"/>
      <c r="D50" s="182"/>
      <c r="E50" s="182"/>
      <c r="F50" s="183"/>
    </row>
    <row r="51" spans="1:6" x14ac:dyDescent="0.25">
      <c r="A51" s="166" t="s">
        <v>574</v>
      </c>
    </row>
    <row r="52" spans="1:6" x14ac:dyDescent="0.25">
      <c r="A52" s="166" t="s">
        <v>531</v>
      </c>
    </row>
    <row r="53" spans="1:6" x14ac:dyDescent="0.25">
      <c r="A53" s="166"/>
      <c r="D53" s="375" t="s">
        <v>501</v>
      </c>
      <c r="E53" s="375"/>
      <c r="F53" s="375"/>
    </row>
    <row r="54" spans="1:6" x14ac:dyDescent="0.25">
      <c r="A54" s="374"/>
      <c r="D54" s="376" t="s">
        <v>532</v>
      </c>
      <c r="E54" s="376"/>
      <c r="F54" s="376"/>
    </row>
    <row r="55" spans="1:6" x14ac:dyDescent="0.25">
      <c r="A55" s="374"/>
      <c r="D55" s="425" t="s">
        <v>503</v>
      </c>
      <c r="E55" s="425"/>
      <c r="F55" s="425"/>
    </row>
    <row r="56" spans="1:6" x14ac:dyDescent="0.25">
      <c r="A56" s="374"/>
    </row>
  </sheetData>
  <mergeCells count="9">
    <mergeCell ref="A54:A56"/>
    <mergeCell ref="D54:F54"/>
    <mergeCell ref="D55:F55"/>
    <mergeCell ref="A1:D1"/>
    <mergeCell ref="E1:F1"/>
    <mergeCell ref="A2:C2"/>
    <mergeCell ref="A4:F4"/>
    <mergeCell ref="A5:F5"/>
    <mergeCell ref="D53:F53"/>
  </mergeCells>
  <pageMargins left="0.28999999999999998" right="0.16" top="0.75" bottom="0.75" header="0.3" footer="0.3"/>
  <pageSetup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31"/>
  <sheetViews>
    <sheetView workbookViewId="0">
      <selection activeCell="G17" sqref="G17"/>
    </sheetView>
  </sheetViews>
  <sheetFormatPr defaultColWidth="9.140625" defaultRowHeight="15.75" x14ac:dyDescent="0.25"/>
  <cols>
    <col min="1" max="1" width="6.7109375" style="156" customWidth="1"/>
    <col min="2" max="2" width="18.7109375" style="156" customWidth="1"/>
    <col min="3" max="3" width="12.140625" style="156" customWidth="1"/>
    <col min="4" max="4" width="15.7109375" style="156" customWidth="1"/>
    <col min="5" max="6" width="12.140625" style="156" customWidth="1"/>
    <col min="7" max="9" width="9.140625" style="156"/>
    <col min="10" max="10" width="11.42578125" style="156" customWidth="1"/>
    <col min="11" max="12" width="9.140625" style="156"/>
    <col min="13" max="13" width="12.7109375" style="156" customWidth="1"/>
    <col min="14" max="16384" width="9.140625" style="156"/>
  </cols>
  <sheetData>
    <row r="1" spans="1:15" ht="32.25" customHeight="1" x14ac:dyDescent="0.25">
      <c r="A1" s="370" t="s">
        <v>504</v>
      </c>
      <c r="B1" s="370"/>
      <c r="C1" s="370"/>
      <c r="D1" s="370"/>
      <c r="N1" s="376" t="s">
        <v>575</v>
      </c>
      <c r="O1" s="376"/>
    </row>
    <row r="2" spans="1:15" ht="19.5" customHeight="1" x14ac:dyDescent="0.25">
      <c r="A2" s="370" t="s">
        <v>506</v>
      </c>
      <c r="B2" s="370"/>
      <c r="C2" s="370"/>
      <c r="D2" s="370"/>
      <c r="H2" s="165"/>
    </row>
    <row r="3" spans="1:15" x14ac:dyDescent="0.25">
      <c r="A3" s="166"/>
    </row>
    <row r="4" spans="1:15" x14ac:dyDescent="0.25">
      <c r="A4" s="373" t="s">
        <v>576</v>
      </c>
      <c r="B4" s="373"/>
      <c r="C4" s="373"/>
      <c r="D4" s="373"/>
      <c r="E4" s="373"/>
      <c r="F4" s="373"/>
      <c r="G4" s="373"/>
      <c r="H4" s="373"/>
      <c r="I4" s="373"/>
      <c r="J4" s="373"/>
      <c r="K4" s="373"/>
      <c r="L4" s="373"/>
      <c r="M4" s="373"/>
      <c r="N4" s="373"/>
      <c r="O4" s="373"/>
    </row>
    <row r="5" spans="1:15" x14ac:dyDescent="0.25">
      <c r="A5" s="424" t="s">
        <v>508</v>
      </c>
      <c r="B5" s="424"/>
      <c r="C5" s="424"/>
      <c r="D5" s="424"/>
      <c r="E5" s="424"/>
      <c r="F5" s="424"/>
      <c r="G5" s="424"/>
      <c r="H5" s="424"/>
      <c r="I5" s="424"/>
      <c r="J5" s="424"/>
      <c r="K5" s="424"/>
      <c r="L5" s="424"/>
      <c r="M5" s="424"/>
      <c r="N5" s="424"/>
      <c r="O5" s="424"/>
    </row>
    <row r="6" spans="1:15" ht="16.5" thickBot="1" x14ac:dyDescent="0.3">
      <c r="N6" s="423" t="s">
        <v>477</v>
      </c>
      <c r="O6" s="423"/>
    </row>
    <row r="7" spans="1:15" x14ac:dyDescent="0.25">
      <c r="A7" s="431" t="s">
        <v>79</v>
      </c>
      <c r="B7" s="434" t="s">
        <v>577</v>
      </c>
      <c r="C7" s="434" t="s">
        <v>578</v>
      </c>
      <c r="D7" s="434" t="s">
        <v>579</v>
      </c>
      <c r="E7" s="434" t="s">
        <v>580</v>
      </c>
      <c r="F7" s="434" t="s">
        <v>581</v>
      </c>
      <c r="G7" s="436" t="s">
        <v>582</v>
      </c>
      <c r="H7" s="436"/>
      <c r="I7" s="436"/>
      <c r="J7" s="436"/>
      <c r="K7" s="436"/>
      <c r="L7" s="436"/>
      <c r="M7" s="436"/>
      <c r="N7" s="436"/>
      <c r="O7" s="437"/>
    </row>
    <row r="8" spans="1:15" x14ac:dyDescent="0.25">
      <c r="A8" s="432"/>
      <c r="B8" s="369"/>
      <c r="C8" s="369"/>
      <c r="D8" s="369"/>
      <c r="E8" s="369"/>
      <c r="F8" s="369"/>
      <c r="G8" s="438" t="s">
        <v>583</v>
      </c>
      <c r="H8" s="439" t="s">
        <v>584</v>
      </c>
      <c r="I8" s="439"/>
      <c r="J8" s="439" t="s">
        <v>585</v>
      </c>
      <c r="K8" s="439"/>
      <c r="L8" s="439"/>
      <c r="M8" s="439"/>
      <c r="N8" s="439"/>
      <c r="O8" s="440"/>
    </row>
    <row r="9" spans="1:15" x14ac:dyDescent="0.25">
      <c r="A9" s="432"/>
      <c r="B9" s="369"/>
      <c r="C9" s="369"/>
      <c r="D9" s="369"/>
      <c r="E9" s="369"/>
      <c r="F9" s="369"/>
      <c r="G9" s="369"/>
      <c r="H9" s="438" t="s">
        <v>586</v>
      </c>
      <c r="I9" s="438" t="s">
        <v>587</v>
      </c>
      <c r="J9" s="438" t="s">
        <v>588</v>
      </c>
      <c r="K9" s="439" t="s">
        <v>584</v>
      </c>
      <c r="L9" s="439"/>
      <c r="M9" s="438" t="s">
        <v>589</v>
      </c>
      <c r="N9" s="439" t="s">
        <v>584</v>
      </c>
      <c r="O9" s="440"/>
    </row>
    <row r="10" spans="1:15" ht="31.5" x14ac:dyDescent="0.25">
      <c r="A10" s="433"/>
      <c r="B10" s="435"/>
      <c r="C10" s="435"/>
      <c r="D10" s="435"/>
      <c r="E10" s="435"/>
      <c r="F10" s="435"/>
      <c r="G10" s="435"/>
      <c r="H10" s="435"/>
      <c r="I10" s="435"/>
      <c r="J10" s="435"/>
      <c r="K10" s="193" t="s">
        <v>586</v>
      </c>
      <c r="L10" s="193" t="s">
        <v>587</v>
      </c>
      <c r="M10" s="435"/>
      <c r="N10" s="193" t="s">
        <v>586</v>
      </c>
      <c r="O10" s="194" t="s">
        <v>587</v>
      </c>
    </row>
    <row r="11" spans="1:15" ht="31.5" x14ac:dyDescent="0.25">
      <c r="A11" s="195">
        <v>1</v>
      </c>
      <c r="B11" s="196">
        <v>2</v>
      </c>
      <c r="C11" s="196">
        <v>3</v>
      </c>
      <c r="D11" s="196">
        <v>4</v>
      </c>
      <c r="E11" s="196">
        <v>5</v>
      </c>
      <c r="F11" s="196">
        <v>6</v>
      </c>
      <c r="G11" s="196" t="s">
        <v>4</v>
      </c>
      <c r="H11" s="196" t="s">
        <v>24</v>
      </c>
      <c r="I11" s="196" t="s">
        <v>25</v>
      </c>
      <c r="J11" s="196" t="s">
        <v>5</v>
      </c>
      <c r="K11" s="196">
        <v>11</v>
      </c>
      <c r="L11" s="196">
        <v>12</v>
      </c>
      <c r="M11" s="196" t="s">
        <v>6</v>
      </c>
      <c r="N11" s="196">
        <v>14</v>
      </c>
      <c r="O11" s="197">
        <v>15</v>
      </c>
    </row>
    <row r="12" spans="1:15" x14ac:dyDescent="0.25">
      <c r="A12" s="198" t="s">
        <v>7</v>
      </c>
      <c r="B12" s="441" t="s">
        <v>26</v>
      </c>
      <c r="C12" s="441"/>
      <c r="D12" s="199"/>
      <c r="E12" s="199"/>
      <c r="F12" s="200"/>
      <c r="G12" s="199"/>
      <c r="H12" s="199"/>
      <c r="I12" s="199"/>
      <c r="J12" s="199"/>
      <c r="K12" s="199"/>
      <c r="L12" s="199"/>
      <c r="M12" s="199"/>
      <c r="N12" s="199"/>
      <c r="O12" s="201"/>
    </row>
    <row r="13" spans="1:15" ht="31.5" x14ac:dyDescent="0.25">
      <c r="A13" s="177">
        <v>1</v>
      </c>
      <c r="B13" s="161" t="s">
        <v>27</v>
      </c>
      <c r="C13" s="161" t="s">
        <v>28</v>
      </c>
      <c r="D13" s="161" t="s">
        <v>29</v>
      </c>
      <c r="E13" s="161" t="s">
        <v>30</v>
      </c>
      <c r="F13" s="160" t="s">
        <v>32</v>
      </c>
      <c r="G13" s="161"/>
      <c r="H13" s="161"/>
      <c r="I13" s="161"/>
      <c r="J13" s="161"/>
      <c r="K13" s="161"/>
      <c r="L13" s="161"/>
      <c r="M13" s="161"/>
      <c r="N13" s="161"/>
      <c r="O13" s="178"/>
    </row>
    <row r="14" spans="1:15" x14ac:dyDescent="0.25">
      <c r="A14" s="177"/>
      <c r="B14" s="161"/>
      <c r="C14" s="161"/>
      <c r="D14" s="161"/>
      <c r="E14" s="161" t="s">
        <v>31</v>
      </c>
      <c r="F14" s="160"/>
      <c r="G14" s="161"/>
      <c r="H14" s="161"/>
      <c r="I14" s="161"/>
      <c r="J14" s="161"/>
      <c r="K14" s="161"/>
      <c r="L14" s="161"/>
      <c r="M14" s="161"/>
      <c r="N14" s="161"/>
      <c r="O14" s="178"/>
    </row>
    <row r="15" spans="1:15" x14ac:dyDescent="0.25">
      <c r="A15" s="177"/>
      <c r="B15" s="161"/>
      <c r="C15" s="161"/>
      <c r="D15" s="161"/>
      <c r="E15" s="161"/>
      <c r="F15" s="160" t="s">
        <v>32</v>
      </c>
      <c r="G15" s="161"/>
      <c r="H15" s="161"/>
      <c r="I15" s="161"/>
      <c r="J15" s="161"/>
      <c r="K15" s="161"/>
      <c r="L15" s="161"/>
      <c r="M15" s="161"/>
      <c r="N15" s="161"/>
      <c r="O15" s="178"/>
    </row>
    <row r="16" spans="1:15" x14ac:dyDescent="0.25">
      <c r="A16" s="177"/>
      <c r="B16" s="161"/>
      <c r="C16" s="161"/>
      <c r="D16" s="161"/>
      <c r="E16" s="161"/>
      <c r="F16" s="160" t="s">
        <v>33</v>
      </c>
      <c r="G16" s="161"/>
      <c r="H16" s="161"/>
      <c r="I16" s="161"/>
      <c r="J16" s="161"/>
      <c r="K16" s="161"/>
      <c r="L16" s="161"/>
      <c r="M16" s="161"/>
      <c r="N16" s="161"/>
      <c r="O16" s="178"/>
    </row>
    <row r="17" spans="1:15" ht="31.5" x14ac:dyDescent="0.25">
      <c r="A17" s="177"/>
      <c r="B17" s="161"/>
      <c r="C17" s="161" t="s">
        <v>34</v>
      </c>
      <c r="D17" s="161" t="s">
        <v>35</v>
      </c>
      <c r="E17" s="161" t="s">
        <v>30</v>
      </c>
      <c r="F17" s="160" t="s">
        <v>590</v>
      </c>
      <c r="G17" s="161"/>
      <c r="H17" s="161"/>
      <c r="I17" s="161"/>
      <c r="J17" s="161"/>
      <c r="K17" s="161"/>
      <c r="L17" s="161"/>
      <c r="M17" s="161"/>
      <c r="N17" s="161"/>
      <c r="O17" s="178"/>
    </row>
    <row r="18" spans="1:15" x14ac:dyDescent="0.25">
      <c r="A18" s="177"/>
      <c r="B18" s="161"/>
      <c r="C18" s="161"/>
      <c r="D18" s="161"/>
      <c r="E18" s="161" t="s">
        <v>31</v>
      </c>
      <c r="F18" s="160"/>
      <c r="G18" s="161"/>
      <c r="H18" s="161"/>
      <c r="I18" s="161"/>
      <c r="J18" s="161"/>
      <c r="K18" s="161"/>
      <c r="L18" s="161"/>
      <c r="M18" s="161"/>
      <c r="N18" s="161"/>
      <c r="O18" s="178"/>
    </row>
    <row r="19" spans="1:15" x14ac:dyDescent="0.25">
      <c r="A19" s="177"/>
      <c r="B19" s="161" t="s">
        <v>590</v>
      </c>
      <c r="C19" s="161" t="s">
        <v>590</v>
      </c>
      <c r="D19" s="161" t="s">
        <v>590</v>
      </c>
      <c r="E19" s="161" t="s">
        <v>590</v>
      </c>
      <c r="F19" s="160" t="s">
        <v>590</v>
      </c>
      <c r="G19" s="161"/>
      <c r="H19" s="161"/>
      <c r="I19" s="161"/>
      <c r="J19" s="161"/>
      <c r="K19" s="161"/>
      <c r="L19" s="161"/>
      <c r="M19" s="161"/>
      <c r="N19" s="161"/>
      <c r="O19" s="178"/>
    </row>
    <row r="20" spans="1:15" x14ac:dyDescent="0.25">
      <c r="A20" s="177"/>
      <c r="B20" s="161"/>
      <c r="C20" s="161"/>
      <c r="D20" s="161"/>
      <c r="E20" s="161"/>
      <c r="F20" s="160"/>
      <c r="G20" s="161"/>
      <c r="H20" s="161"/>
      <c r="I20" s="161"/>
      <c r="J20" s="161"/>
      <c r="K20" s="161"/>
      <c r="L20" s="161"/>
      <c r="M20" s="161"/>
      <c r="N20" s="161"/>
      <c r="O20" s="178"/>
    </row>
    <row r="21" spans="1:15" ht="31.5" x14ac:dyDescent="0.25">
      <c r="A21" s="177">
        <v>2</v>
      </c>
      <c r="B21" s="161" t="s">
        <v>36</v>
      </c>
      <c r="C21" s="161" t="s">
        <v>591</v>
      </c>
      <c r="D21" s="161"/>
      <c r="E21" s="161" t="s">
        <v>592</v>
      </c>
      <c r="F21" s="160"/>
      <c r="G21" s="161"/>
      <c r="H21" s="161"/>
      <c r="I21" s="161"/>
      <c r="J21" s="161"/>
      <c r="K21" s="161"/>
      <c r="L21" s="161"/>
      <c r="M21" s="161"/>
      <c r="N21" s="161"/>
      <c r="O21" s="178"/>
    </row>
    <row r="22" spans="1:15" x14ac:dyDescent="0.25">
      <c r="A22" s="177"/>
      <c r="B22" s="161" t="s">
        <v>593</v>
      </c>
      <c r="C22" s="161" t="s">
        <v>594</v>
      </c>
      <c r="D22" s="161" t="s">
        <v>553</v>
      </c>
      <c r="E22" s="161" t="s">
        <v>594</v>
      </c>
      <c r="F22" s="160" t="s">
        <v>14</v>
      </c>
      <c r="G22" s="161"/>
      <c r="H22" s="161"/>
      <c r="I22" s="161"/>
      <c r="J22" s="161"/>
      <c r="K22" s="161"/>
      <c r="L22" s="161"/>
      <c r="M22" s="161"/>
      <c r="N22" s="161"/>
      <c r="O22" s="178"/>
    </row>
    <row r="23" spans="1:15" x14ac:dyDescent="0.25">
      <c r="A23" s="191" t="s">
        <v>12</v>
      </c>
      <c r="B23" s="159" t="s">
        <v>37</v>
      </c>
      <c r="C23" s="159"/>
      <c r="D23" s="159"/>
      <c r="E23" s="159"/>
      <c r="F23" s="158"/>
      <c r="G23" s="159"/>
      <c r="H23" s="159"/>
      <c r="I23" s="159"/>
      <c r="J23" s="159"/>
      <c r="K23" s="159"/>
      <c r="L23" s="159"/>
      <c r="M23" s="159"/>
      <c r="N23" s="159"/>
      <c r="O23" s="192"/>
    </row>
    <row r="24" spans="1:15" ht="31.5" x14ac:dyDescent="0.25">
      <c r="A24" s="177">
        <v>1</v>
      </c>
      <c r="B24" s="161" t="s">
        <v>38</v>
      </c>
      <c r="C24" s="161" t="s">
        <v>591</v>
      </c>
      <c r="D24" s="161"/>
      <c r="E24" s="161" t="s">
        <v>592</v>
      </c>
      <c r="F24" s="160"/>
      <c r="G24" s="161"/>
      <c r="H24" s="161"/>
      <c r="I24" s="161"/>
      <c r="J24" s="161"/>
      <c r="K24" s="161"/>
      <c r="L24" s="161"/>
      <c r="M24" s="161"/>
      <c r="N24" s="161"/>
      <c r="O24" s="178"/>
    </row>
    <row r="25" spans="1:15" x14ac:dyDescent="0.25">
      <c r="A25" s="177"/>
      <c r="B25" s="161"/>
      <c r="C25" s="161" t="s">
        <v>590</v>
      </c>
      <c r="D25" s="161" t="s">
        <v>590</v>
      </c>
      <c r="E25" s="161" t="s">
        <v>590</v>
      </c>
      <c r="F25" s="160" t="s">
        <v>590</v>
      </c>
      <c r="G25" s="161"/>
      <c r="H25" s="161"/>
      <c r="I25" s="161"/>
      <c r="J25" s="161"/>
      <c r="K25" s="161"/>
      <c r="L25" s="161"/>
      <c r="M25" s="161"/>
      <c r="N25" s="161"/>
      <c r="O25" s="178"/>
    </row>
    <row r="26" spans="1:15" x14ac:dyDescent="0.25">
      <c r="A26" s="177"/>
      <c r="B26" s="161"/>
      <c r="C26" s="161"/>
      <c r="D26" s="161"/>
      <c r="E26" s="161"/>
      <c r="F26" s="160"/>
      <c r="G26" s="161"/>
      <c r="H26" s="161"/>
      <c r="I26" s="161"/>
      <c r="J26" s="161"/>
      <c r="K26" s="161"/>
      <c r="L26" s="161"/>
      <c r="M26" s="161"/>
      <c r="N26" s="161"/>
      <c r="O26" s="178"/>
    </row>
    <row r="27" spans="1:15" ht="16.5" thickBot="1" x14ac:dyDescent="0.3">
      <c r="A27" s="181" t="s">
        <v>595</v>
      </c>
      <c r="B27" s="182" t="s">
        <v>594</v>
      </c>
      <c r="C27" s="182" t="s">
        <v>590</v>
      </c>
      <c r="D27" s="182" t="s">
        <v>590</v>
      </c>
      <c r="E27" s="182" t="s">
        <v>590</v>
      </c>
      <c r="F27" s="202" t="s">
        <v>590</v>
      </c>
      <c r="G27" s="182" t="s">
        <v>590</v>
      </c>
      <c r="H27" s="182"/>
      <c r="I27" s="182"/>
      <c r="J27" s="182"/>
      <c r="K27" s="182"/>
      <c r="L27" s="182"/>
      <c r="M27" s="182"/>
      <c r="N27" s="182"/>
      <c r="O27" s="183"/>
    </row>
    <row r="28" spans="1:15" x14ac:dyDescent="0.25">
      <c r="A28" s="166"/>
    </row>
    <row r="29" spans="1:15" ht="24" customHeight="1" x14ac:dyDescent="0.25">
      <c r="A29" s="374"/>
      <c r="L29" s="375" t="s">
        <v>501</v>
      </c>
      <c r="M29" s="375"/>
      <c r="N29" s="375"/>
    </row>
    <row r="30" spans="1:15" ht="24" customHeight="1" x14ac:dyDescent="0.25">
      <c r="A30" s="374"/>
      <c r="L30" s="376" t="s">
        <v>532</v>
      </c>
      <c r="M30" s="376"/>
      <c r="N30" s="376"/>
    </row>
    <row r="31" spans="1:15" ht="24" customHeight="1" x14ac:dyDescent="0.25">
      <c r="A31" s="374"/>
      <c r="L31" s="425" t="s">
        <v>503</v>
      </c>
      <c r="M31" s="425"/>
      <c r="N31" s="425"/>
    </row>
  </sheetData>
  <mergeCells count="27">
    <mergeCell ref="F7:F10"/>
    <mergeCell ref="B12:C12"/>
    <mergeCell ref="A29:A31"/>
    <mergeCell ref="L29:N29"/>
    <mergeCell ref="L30:N30"/>
    <mergeCell ref="L31:N31"/>
    <mergeCell ref="A1:D1"/>
    <mergeCell ref="N1:O1"/>
    <mergeCell ref="A2:D2"/>
    <mergeCell ref="A4:O4"/>
    <mergeCell ref="A5:O5"/>
    <mergeCell ref="N6:O6"/>
    <mergeCell ref="A7:A10"/>
    <mergeCell ref="B7:B10"/>
    <mergeCell ref="C7:C10"/>
    <mergeCell ref="D7:D10"/>
    <mergeCell ref="E7:E10"/>
    <mergeCell ref="G7:O7"/>
    <mergeCell ref="G8:G10"/>
    <mergeCell ref="H8:I8"/>
    <mergeCell ref="J8:O8"/>
    <mergeCell ref="N9:O9"/>
    <mergeCell ref="H9:H10"/>
    <mergeCell ref="I9:I10"/>
    <mergeCell ref="J9:J10"/>
    <mergeCell ref="K9:L9"/>
    <mergeCell ref="M9:M10"/>
  </mergeCells>
  <pageMargins left="0.17" right="0.17" top="0.75" bottom="0.75" header="0.3" footer="0.3"/>
  <pageSetup scale="8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1"/>
  <sheetViews>
    <sheetView topLeftCell="A7" workbookViewId="0">
      <selection activeCell="C11" sqref="C11"/>
    </sheetView>
  </sheetViews>
  <sheetFormatPr defaultColWidth="9.140625" defaultRowHeight="15.75" x14ac:dyDescent="0.25"/>
  <cols>
    <col min="1" max="1" width="5.42578125" style="156" customWidth="1"/>
    <col min="2" max="2" width="34.42578125" style="156" customWidth="1"/>
    <col min="3" max="4" width="12.7109375" style="156" customWidth="1"/>
    <col min="5" max="5" width="15.85546875" style="156" customWidth="1"/>
    <col min="6" max="6" width="11.42578125" style="156" customWidth="1"/>
    <col min="7" max="7" width="10.85546875" style="156" customWidth="1"/>
    <col min="8" max="16384" width="9.140625" style="156"/>
  </cols>
  <sheetData>
    <row r="1" spans="1:8" ht="40.5" customHeight="1" x14ac:dyDescent="0.25">
      <c r="A1" s="370" t="s">
        <v>504</v>
      </c>
      <c r="B1" s="370"/>
      <c r="C1" s="370"/>
      <c r="D1" s="370"/>
      <c r="E1" s="370"/>
      <c r="F1" s="376" t="s">
        <v>596</v>
      </c>
      <c r="G1" s="376"/>
    </row>
    <row r="2" spans="1:8" ht="21" customHeight="1" x14ac:dyDescent="0.25">
      <c r="A2" s="370" t="s">
        <v>506</v>
      </c>
      <c r="B2" s="370"/>
      <c r="H2" s="165"/>
    </row>
    <row r="3" spans="1:8" x14ac:dyDescent="0.25">
      <c r="A3" s="166"/>
    </row>
    <row r="4" spans="1:8" x14ac:dyDescent="0.25">
      <c r="A4" s="373" t="s">
        <v>597</v>
      </c>
      <c r="B4" s="373"/>
      <c r="C4" s="373"/>
      <c r="D4" s="373"/>
      <c r="E4" s="373"/>
      <c r="F4" s="373"/>
      <c r="G4" s="373"/>
    </row>
    <row r="5" spans="1:8" x14ac:dyDescent="0.25">
      <c r="A5" s="424" t="s">
        <v>508</v>
      </c>
      <c r="B5" s="424"/>
      <c r="C5" s="424"/>
      <c r="D5" s="424"/>
      <c r="E5" s="424"/>
      <c r="F5" s="424"/>
      <c r="G5" s="424"/>
    </row>
    <row r="6" spans="1:8" ht="16.5" thickBot="1" x14ac:dyDescent="0.3">
      <c r="F6" s="423" t="s">
        <v>477</v>
      </c>
      <c r="G6" s="423"/>
    </row>
    <row r="7" spans="1:8" ht="67.5" customHeight="1" x14ac:dyDescent="0.25">
      <c r="A7" s="203" t="s">
        <v>79</v>
      </c>
      <c r="B7" s="204" t="s">
        <v>135</v>
      </c>
      <c r="C7" s="204" t="s">
        <v>136</v>
      </c>
      <c r="D7" s="204" t="s">
        <v>301</v>
      </c>
      <c r="E7" s="204" t="s">
        <v>598</v>
      </c>
      <c r="F7" s="204" t="s">
        <v>481</v>
      </c>
      <c r="G7" s="205" t="s">
        <v>482</v>
      </c>
    </row>
    <row r="8" spans="1:8" x14ac:dyDescent="0.25">
      <c r="A8" s="208"/>
      <c r="B8" s="208"/>
      <c r="C8" s="208">
        <v>1</v>
      </c>
      <c r="D8" s="208">
        <v>2</v>
      </c>
      <c r="E8" s="208" t="s">
        <v>17</v>
      </c>
      <c r="F8" s="208">
        <v>4</v>
      </c>
      <c r="G8" s="208">
        <v>5</v>
      </c>
    </row>
    <row r="9" spans="1:8" x14ac:dyDescent="0.25">
      <c r="A9" s="198" t="s">
        <v>2</v>
      </c>
      <c r="B9" s="199" t="s">
        <v>599</v>
      </c>
      <c r="C9" s="206"/>
      <c r="D9" s="206"/>
      <c r="E9" s="206"/>
      <c r="F9" s="206"/>
      <c r="G9" s="207"/>
    </row>
    <row r="10" spans="1:8" x14ac:dyDescent="0.25">
      <c r="A10" s="191" t="s">
        <v>7</v>
      </c>
      <c r="B10" s="159" t="s">
        <v>18</v>
      </c>
      <c r="C10" s="161"/>
      <c r="D10" s="161"/>
      <c r="E10" s="161"/>
      <c r="F10" s="161"/>
      <c r="G10" s="178"/>
    </row>
    <row r="11" spans="1:8" x14ac:dyDescent="0.25">
      <c r="A11" s="177">
        <v>1</v>
      </c>
      <c r="B11" s="161" t="s">
        <v>19</v>
      </c>
      <c r="C11" s="161"/>
      <c r="D11" s="161"/>
      <c r="E11" s="161"/>
      <c r="F11" s="161"/>
      <c r="G11" s="178"/>
    </row>
    <row r="12" spans="1:8" x14ac:dyDescent="0.25">
      <c r="A12" s="177">
        <v>2</v>
      </c>
      <c r="B12" s="161" t="s">
        <v>20</v>
      </c>
      <c r="C12" s="161"/>
      <c r="D12" s="161"/>
      <c r="E12" s="161"/>
      <c r="F12" s="161"/>
      <c r="G12" s="178"/>
    </row>
    <row r="13" spans="1:8" x14ac:dyDescent="0.25">
      <c r="A13" s="177"/>
      <c r="B13" s="161" t="s">
        <v>600</v>
      </c>
      <c r="C13" s="161"/>
      <c r="D13" s="161"/>
      <c r="E13" s="161"/>
      <c r="F13" s="161"/>
      <c r="G13" s="178"/>
    </row>
    <row r="14" spans="1:8" x14ac:dyDescent="0.25">
      <c r="A14" s="191" t="s">
        <v>12</v>
      </c>
      <c r="B14" s="159" t="s">
        <v>21</v>
      </c>
      <c r="C14" s="161"/>
      <c r="D14" s="161"/>
      <c r="E14" s="161"/>
      <c r="F14" s="161"/>
      <c r="G14" s="178"/>
    </row>
    <row r="15" spans="1:8" x14ac:dyDescent="0.25">
      <c r="A15" s="177">
        <v>1</v>
      </c>
      <c r="B15" s="161" t="s">
        <v>601</v>
      </c>
      <c r="C15" s="161"/>
      <c r="D15" s="161"/>
      <c r="E15" s="161"/>
      <c r="F15" s="161"/>
      <c r="G15" s="178"/>
    </row>
    <row r="16" spans="1:8" x14ac:dyDescent="0.25">
      <c r="A16" s="177">
        <v>2</v>
      </c>
      <c r="B16" s="161" t="s">
        <v>601</v>
      </c>
      <c r="C16" s="161"/>
      <c r="D16" s="161"/>
      <c r="E16" s="161"/>
      <c r="F16" s="161"/>
      <c r="G16" s="178"/>
    </row>
    <row r="17" spans="1:7" x14ac:dyDescent="0.25">
      <c r="A17" s="177">
        <v>3</v>
      </c>
      <c r="B17" s="161" t="s">
        <v>13</v>
      </c>
      <c r="C17" s="161"/>
      <c r="D17" s="161"/>
      <c r="E17" s="161"/>
      <c r="F17" s="161"/>
      <c r="G17" s="178"/>
    </row>
    <row r="18" spans="1:7" x14ac:dyDescent="0.25">
      <c r="A18" s="177"/>
      <c r="B18" s="161" t="s">
        <v>602</v>
      </c>
      <c r="C18" s="161"/>
      <c r="D18" s="161"/>
      <c r="E18" s="161"/>
      <c r="F18" s="161"/>
      <c r="G18" s="178"/>
    </row>
    <row r="19" spans="1:7" x14ac:dyDescent="0.25">
      <c r="A19" s="191" t="s">
        <v>22</v>
      </c>
      <c r="B19" s="159" t="s">
        <v>603</v>
      </c>
      <c r="C19" s="161"/>
      <c r="D19" s="161"/>
      <c r="E19" s="161"/>
      <c r="F19" s="161"/>
      <c r="G19" s="178"/>
    </row>
    <row r="20" spans="1:7" x14ac:dyDescent="0.25">
      <c r="A20" s="191" t="s">
        <v>3</v>
      </c>
      <c r="B20" s="159" t="s">
        <v>604</v>
      </c>
      <c r="C20" s="161"/>
      <c r="D20" s="161"/>
      <c r="E20" s="161"/>
      <c r="F20" s="161"/>
      <c r="G20" s="178"/>
    </row>
    <row r="21" spans="1:7" x14ac:dyDescent="0.25">
      <c r="A21" s="191" t="s">
        <v>7</v>
      </c>
      <c r="B21" s="159" t="s">
        <v>605</v>
      </c>
      <c r="C21" s="161"/>
      <c r="D21" s="161"/>
      <c r="E21" s="161"/>
      <c r="F21" s="161"/>
      <c r="G21" s="178"/>
    </row>
    <row r="22" spans="1:7" ht="31.5" x14ac:dyDescent="0.25">
      <c r="A22" s="177">
        <v>1</v>
      </c>
      <c r="B22" s="161" t="s">
        <v>606</v>
      </c>
      <c r="C22" s="161"/>
      <c r="D22" s="161"/>
      <c r="E22" s="161"/>
      <c r="F22" s="161"/>
      <c r="G22" s="178"/>
    </row>
    <row r="23" spans="1:7" ht="31.5" x14ac:dyDescent="0.25">
      <c r="A23" s="177">
        <v>2</v>
      </c>
      <c r="B23" s="161" t="s">
        <v>607</v>
      </c>
      <c r="C23" s="161"/>
      <c r="D23" s="161"/>
      <c r="E23" s="161"/>
      <c r="F23" s="161"/>
      <c r="G23" s="178"/>
    </row>
    <row r="24" spans="1:7" ht="31.5" x14ac:dyDescent="0.25">
      <c r="A24" s="191" t="s">
        <v>12</v>
      </c>
      <c r="B24" s="159" t="s">
        <v>608</v>
      </c>
      <c r="C24" s="161"/>
      <c r="D24" s="161"/>
      <c r="E24" s="161"/>
      <c r="F24" s="161"/>
      <c r="G24" s="178"/>
    </row>
    <row r="25" spans="1:7" x14ac:dyDescent="0.25">
      <c r="A25" s="177">
        <v>1</v>
      </c>
      <c r="B25" s="161" t="s">
        <v>601</v>
      </c>
      <c r="C25" s="161"/>
      <c r="D25" s="161"/>
      <c r="E25" s="161"/>
      <c r="F25" s="161"/>
      <c r="G25" s="178"/>
    </row>
    <row r="26" spans="1:7" x14ac:dyDescent="0.25">
      <c r="A26" s="177">
        <v>2</v>
      </c>
      <c r="B26" s="161" t="s">
        <v>601</v>
      </c>
      <c r="C26" s="161"/>
      <c r="D26" s="161"/>
      <c r="E26" s="161"/>
      <c r="F26" s="161"/>
      <c r="G26" s="178"/>
    </row>
    <row r="27" spans="1:7" ht="16.5" thickBot="1" x14ac:dyDescent="0.3">
      <c r="A27" s="181"/>
      <c r="B27" s="182" t="s">
        <v>602</v>
      </c>
      <c r="C27" s="182"/>
      <c r="D27" s="182"/>
      <c r="E27" s="182"/>
      <c r="F27" s="182"/>
      <c r="G27" s="183"/>
    </row>
    <row r="28" spans="1:7" x14ac:dyDescent="0.25">
      <c r="A28" s="166"/>
    </row>
    <row r="29" spans="1:7" x14ac:dyDescent="0.25">
      <c r="A29" s="374"/>
      <c r="E29" s="375" t="s">
        <v>501</v>
      </c>
      <c r="F29" s="375"/>
      <c r="G29" s="375"/>
    </row>
    <row r="30" spans="1:7" x14ac:dyDescent="0.25">
      <c r="A30" s="374"/>
      <c r="E30" s="376" t="s">
        <v>532</v>
      </c>
      <c r="F30" s="376"/>
      <c r="G30" s="376"/>
    </row>
    <row r="31" spans="1:7" x14ac:dyDescent="0.25">
      <c r="A31" s="374"/>
      <c r="E31" s="425" t="s">
        <v>503</v>
      </c>
      <c r="F31" s="425"/>
      <c r="G31" s="425"/>
    </row>
  </sheetData>
  <mergeCells count="10">
    <mergeCell ref="A29:A31"/>
    <mergeCell ref="E29:G29"/>
    <mergeCell ref="E30:G30"/>
    <mergeCell ref="E31:G31"/>
    <mergeCell ref="A1:E1"/>
    <mergeCell ref="F1:G1"/>
    <mergeCell ref="A2:B2"/>
    <mergeCell ref="A4:G4"/>
    <mergeCell ref="A5:G5"/>
    <mergeCell ref="F6:G6"/>
  </mergeCells>
  <pageMargins left="0.25" right="0.16" top="0.75" bottom="0.75" header="0.3" footer="0.3"/>
  <pageSetup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53"/>
  <sheetViews>
    <sheetView topLeftCell="A17" workbookViewId="0">
      <selection activeCell="G23" sqref="G23"/>
    </sheetView>
  </sheetViews>
  <sheetFormatPr defaultColWidth="9.140625" defaultRowHeight="12.75" x14ac:dyDescent="0.2"/>
  <cols>
    <col min="1" max="1" width="5.85546875" style="60" customWidth="1"/>
    <col min="2" max="2" width="34.28515625" style="34" customWidth="1"/>
    <col min="3" max="3" width="10.28515625" style="34" customWidth="1"/>
    <col min="4" max="4" width="9.85546875" style="34" customWidth="1"/>
    <col min="5" max="5" width="9.28515625" style="34" customWidth="1"/>
    <col min="6" max="6" width="10.140625" style="34" customWidth="1"/>
    <col min="7" max="7" width="19.42578125" style="34" customWidth="1"/>
    <col min="8" max="8" width="15.85546875" style="34" customWidth="1"/>
    <col min="9" max="16384" width="9.140625" style="34"/>
  </cols>
  <sheetData>
    <row r="1" spans="1:7" x14ac:dyDescent="0.2">
      <c r="A1" s="444" t="s">
        <v>154</v>
      </c>
      <c r="B1" s="444"/>
      <c r="E1" s="346" t="s">
        <v>131</v>
      </c>
      <c r="F1" s="346"/>
    </row>
    <row r="2" spans="1:7" x14ac:dyDescent="0.2">
      <c r="A2" s="444" t="s">
        <v>155</v>
      </c>
      <c r="B2" s="444"/>
    </row>
    <row r="3" spans="1:7" s="35" customFormat="1" x14ac:dyDescent="0.2">
      <c r="A3" s="445" t="s">
        <v>39</v>
      </c>
      <c r="B3" s="445"/>
      <c r="C3" s="445"/>
      <c r="D3" s="445"/>
      <c r="E3" s="445"/>
      <c r="F3" s="445"/>
    </row>
    <row r="4" spans="1:7" s="35" customFormat="1" x14ac:dyDescent="0.2">
      <c r="A4" s="445" t="s">
        <v>151</v>
      </c>
      <c r="B4" s="445"/>
      <c r="C4" s="445"/>
      <c r="D4" s="445"/>
      <c r="E4" s="445"/>
      <c r="F4" s="445"/>
    </row>
    <row r="5" spans="1:7" x14ac:dyDescent="0.2">
      <c r="A5" s="446" t="s">
        <v>16</v>
      </c>
      <c r="B5" s="446"/>
      <c r="C5" s="446"/>
      <c r="D5" s="446"/>
      <c r="E5" s="446"/>
      <c r="F5" s="446"/>
    </row>
    <row r="6" spans="1:7" x14ac:dyDescent="0.2">
      <c r="E6" s="447" t="s">
        <v>143</v>
      </c>
      <c r="F6" s="448"/>
    </row>
    <row r="7" spans="1:7" ht="51" x14ac:dyDescent="0.2">
      <c r="A7" s="50" t="s">
        <v>79</v>
      </c>
      <c r="B7" s="59" t="s">
        <v>137</v>
      </c>
      <c r="C7" s="58" t="s">
        <v>152</v>
      </c>
      <c r="D7" s="58" t="s">
        <v>153</v>
      </c>
      <c r="E7" s="58" t="s">
        <v>149</v>
      </c>
      <c r="F7" s="58" t="s">
        <v>150</v>
      </c>
      <c r="G7" s="82" t="s">
        <v>178</v>
      </c>
    </row>
    <row r="8" spans="1:7" x14ac:dyDescent="0.2">
      <c r="A8" s="48" t="s">
        <v>2</v>
      </c>
      <c r="B8" s="49" t="s">
        <v>3</v>
      </c>
      <c r="C8" s="49">
        <v>1</v>
      </c>
      <c r="D8" s="49">
        <v>2</v>
      </c>
      <c r="E8" s="49">
        <v>3</v>
      </c>
      <c r="F8" s="49">
        <v>4</v>
      </c>
      <c r="G8" s="37"/>
    </row>
    <row r="9" spans="1:7" s="35" customFormat="1" x14ac:dyDescent="0.2">
      <c r="A9" s="51"/>
      <c r="B9" s="36" t="s">
        <v>40</v>
      </c>
      <c r="C9" s="64">
        <f>C13+C28</f>
        <v>2939.6694214876034</v>
      </c>
      <c r="D9" s="64">
        <f>D13+D28</f>
        <v>3104.6</v>
      </c>
      <c r="E9" s="64">
        <f>E13+E28</f>
        <v>0</v>
      </c>
      <c r="F9" s="64">
        <f>F13+F28</f>
        <v>0</v>
      </c>
      <c r="G9" s="38"/>
    </row>
    <row r="10" spans="1:7" s="35" customFormat="1" hidden="1" x14ac:dyDescent="0.2">
      <c r="A10" s="51"/>
      <c r="B10" s="36"/>
      <c r="C10" s="64"/>
      <c r="D10" s="64">
        <f>D9/C9%-100</f>
        <v>5.6105144784931014</v>
      </c>
      <c r="E10" s="64">
        <f t="shared" ref="E10:F10" si="0">E9/D9%-100</f>
        <v>-100</v>
      </c>
      <c r="F10" s="64" t="e">
        <f t="shared" si="0"/>
        <v>#DIV/0!</v>
      </c>
      <c r="G10" s="38"/>
    </row>
    <row r="11" spans="1:7" x14ac:dyDescent="0.2">
      <c r="A11" s="52"/>
      <c r="B11" s="36" t="s">
        <v>132</v>
      </c>
      <c r="C11" s="65">
        <f>C14</f>
        <v>2939.6694214876034</v>
      </c>
      <c r="D11" s="65">
        <f t="shared" ref="D11:F11" si="1">D14</f>
        <v>3022</v>
      </c>
      <c r="E11" s="65">
        <f t="shared" si="1"/>
        <v>0</v>
      </c>
      <c r="F11" s="65">
        <f t="shared" si="1"/>
        <v>0</v>
      </c>
      <c r="G11" s="37"/>
    </row>
    <row r="12" spans="1:7" x14ac:dyDescent="0.2">
      <c r="A12" s="52"/>
      <c r="B12" s="36" t="s">
        <v>146</v>
      </c>
      <c r="C12" s="65">
        <f>C24</f>
        <v>0</v>
      </c>
      <c r="D12" s="65">
        <f t="shared" ref="D12:F12" si="2">D24</f>
        <v>82.6</v>
      </c>
      <c r="E12" s="65">
        <f t="shared" si="2"/>
        <v>0</v>
      </c>
      <c r="F12" s="65">
        <f t="shared" si="2"/>
        <v>0</v>
      </c>
      <c r="G12" s="37"/>
    </row>
    <row r="13" spans="1:7" s="35" customFormat="1" x14ac:dyDescent="0.2">
      <c r="A13" s="73">
        <v>1</v>
      </c>
      <c r="B13" s="74" t="s">
        <v>147</v>
      </c>
      <c r="C13" s="75">
        <f>C14+C24</f>
        <v>2939.6694214876034</v>
      </c>
      <c r="D13" s="75">
        <f>D14+D24</f>
        <v>3104.6</v>
      </c>
      <c r="E13" s="75">
        <f>E14+E24</f>
        <v>0</v>
      </c>
      <c r="F13" s="75">
        <f>F14+F24</f>
        <v>0</v>
      </c>
      <c r="G13" s="38"/>
    </row>
    <row r="14" spans="1:7" s="35" customFormat="1" x14ac:dyDescent="0.2">
      <c r="A14" s="79" t="s">
        <v>41</v>
      </c>
      <c r="B14" s="80" t="s">
        <v>42</v>
      </c>
      <c r="C14" s="81">
        <f>C15+C20</f>
        <v>2939.6694214876034</v>
      </c>
      <c r="D14" s="81">
        <f>D15+D20</f>
        <v>3022</v>
      </c>
      <c r="E14" s="81">
        <f>E15+E20</f>
        <v>0</v>
      </c>
      <c r="F14" s="81">
        <f>F15+F20</f>
        <v>0</v>
      </c>
      <c r="G14" s="38"/>
    </row>
    <row r="15" spans="1:7" x14ac:dyDescent="0.2">
      <c r="A15" s="51" t="s">
        <v>43</v>
      </c>
      <c r="B15" s="36" t="s">
        <v>44</v>
      </c>
      <c r="C15" s="64">
        <f>C16+C19</f>
        <v>2858</v>
      </c>
      <c r="D15" s="64">
        <f t="shared" ref="D15:F15" si="3">D16+D19</f>
        <v>3022</v>
      </c>
      <c r="E15" s="64">
        <f t="shared" si="3"/>
        <v>0</v>
      </c>
      <c r="F15" s="64">
        <f t="shared" si="3"/>
        <v>0</v>
      </c>
      <c r="G15" s="37"/>
    </row>
    <row r="16" spans="1:7" x14ac:dyDescent="0.2">
      <c r="A16" s="51"/>
      <c r="B16" s="71" t="s">
        <v>162</v>
      </c>
      <c r="C16" s="72">
        <f>C17+C18</f>
        <v>2755</v>
      </c>
      <c r="D16" s="72">
        <f t="shared" ref="D16:F16" si="4">D17+D18</f>
        <v>2919</v>
      </c>
      <c r="E16" s="72">
        <f t="shared" si="4"/>
        <v>0</v>
      </c>
      <c r="F16" s="72">
        <f t="shared" si="4"/>
        <v>0</v>
      </c>
      <c r="G16" s="37"/>
    </row>
    <row r="17" spans="1:8" s="87" customFormat="1" x14ac:dyDescent="0.2">
      <c r="A17" s="84"/>
      <c r="B17" s="85" t="s">
        <v>165</v>
      </c>
      <c r="C17" s="86">
        <v>2196</v>
      </c>
      <c r="D17" s="86">
        <f>(C17+82*2)</f>
        <v>2360</v>
      </c>
      <c r="E17" s="86"/>
      <c r="F17" s="86"/>
      <c r="G17" s="96"/>
    </row>
    <row r="18" spans="1:8" s="87" customFormat="1" x14ac:dyDescent="0.2">
      <c r="A18" s="84"/>
      <c r="B18" s="85" t="s">
        <v>164</v>
      </c>
      <c r="C18" s="86">
        <v>559</v>
      </c>
      <c r="D18" s="86">
        <v>559</v>
      </c>
      <c r="E18" s="86"/>
      <c r="F18" s="86"/>
      <c r="G18" s="97"/>
    </row>
    <row r="19" spans="1:8" x14ac:dyDescent="0.2">
      <c r="A19" s="52"/>
      <c r="B19" s="63" t="s">
        <v>160</v>
      </c>
      <c r="C19" s="65">
        <v>103</v>
      </c>
      <c r="D19" s="65">
        <v>103</v>
      </c>
      <c r="E19" s="65"/>
      <c r="F19" s="65"/>
      <c r="G19" s="37"/>
    </row>
    <row r="20" spans="1:8" x14ac:dyDescent="0.2">
      <c r="A20" s="51" t="s">
        <v>45</v>
      </c>
      <c r="B20" s="36" t="s">
        <v>46</v>
      </c>
      <c r="C20" s="64">
        <f>C21+C22+C23</f>
        <v>81.669421487603358</v>
      </c>
      <c r="D20" s="64"/>
      <c r="E20" s="64"/>
      <c r="F20" s="64"/>
      <c r="G20" s="37"/>
    </row>
    <row r="21" spans="1:8" ht="25.5" x14ac:dyDescent="0.2">
      <c r="A21" s="52"/>
      <c r="B21" s="69" t="s">
        <v>156</v>
      </c>
      <c r="C21" s="65"/>
      <c r="D21" s="65"/>
      <c r="E21" s="65"/>
      <c r="F21" s="65"/>
      <c r="G21" s="37"/>
    </row>
    <row r="22" spans="1:8" x14ac:dyDescent="0.2">
      <c r="A22" s="52"/>
      <c r="B22" s="70" t="s">
        <v>161</v>
      </c>
      <c r="C22" s="65"/>
      <c r="D22" s="65"/>
      <c r="E22" s="65"/>
      <c r="F22" s="65"/>
      <c r="G22" s="37"/>
    </row>
    <row r="23" spans="1:8" ht="25.5" x14ac:dyDescent="0.2">
      <c r="A23" s="52"/>
      <c r="B23" s="83" t="s">
        <v>163</v>
      </c>
      <c r="C23" s="88">
        <f>(C17*1.3/1.21-C17)/2</f>
        <v>81.669421487603358</v>
      </c>
      <c r="D23" s="88"/>
      <c r="E23" s="65"/>
      <c r="F23" s="65"/>
      <c r="G23" s="95"/>
      <c r="H23" s="89"/>
    </row>
    <row r="24" spans="1:8" s="35" customFormat="1" ht="14.25" x14ac:dyDescent="0.2">
      <c r="A24" s="79" t="s">
        <v>47</v>
      </c>
      <c r="B24" s="80" t="s">
        <v>138</v>
      </c>
      <c r="C24" s="81">
        <f>SUM(C25:C27)</f>
        <v>0</v>
      </c>
      <c r="D24" s="81">
        <f>SUM(D25:D27)</f>
        <v>82.6</v>
      </c>
      <c r="E24" s="81">
        <f>SUM(E25:E27)</f>
        <v>0</v>
      </c>
      <c r="F24" s="81">
        <f>SUM(F25:F27)</f>
        <v>0</v>
      </c>
      <c r="G24" s="38"/>
    </row>
    <row r="25" spans="1:8" ht="25.5" x14ac:dyDescent="0.2">
      <c r="A25" s="52" t="s">
        <v>49</v>
      </c>
      <c r="B25" s="68" t="s">
        <v>158</v>
      </c>
      <c r="C25" s="65"/>
      <c r="D25" s="65"/>
      <c r="E25" s="65"/>
      <c r="F25" s="65"/>
      <c r="G25" s="37"/>
    </row>
    <row r="26" spans="1:8" x14ac:dyDescent="0.2">
      <c r="A26" s="52" t="s">
        <v>50</v>
      </c>
      <c r="B26" s="62" t="s">
        <v>159</v>
      </c>
      <c r="C26" s="65"/>
      <c r="D26" s="65">
        <f>(D17*6%)/12*7</f>
        <v>82.6</v>
      </c>
      <c r="E26" s="65"/>
      <c r="F26" s="65"/>
      <c r="G26" s="37"/>
    </row>
    <row r="27" spans="1:8" ht="25.5" x14ac:dyDescent="0.2">
      <c r="A27" s="52" t="s">
        <v>51</v>
      </c>
      <c r="B27" s="68" t="s">
        <v>157</v>
      </c>
      <c r="C27" s="65"/>
      <c r="D27" s="65"/>
      <c r="E27" s="65"/>
      <c r="F27" s="65"/>
      <c r="G27" s="37"/>
    </row>
    <row r="28" spans="1:8" x14ac:dyDescent="0.2">
      <c r="A28" s="76" t="s">
        <v>148</v>
      </c>
      <c r="B28" s="77" t="s">
        <v>171</v>
      </c>
      <c r="C28" s="78">
        <f>C31</f>
        <v>0</v>
      </c>
      <c r="D28" s="78">
        <f t="shared" ref="D28:F28" si="5">D31</f>
        <v>0</v>
      </c>
      <c r="E28" s="78">
        <f t="shared" si="5"/>
        <v>0</v>
      </c>
      <c r="F28" s="78">
        <f t="shared" si="5"/>
        <v>0</v>
      </c>
      <c r="G28" s="37"/>
    </row>
    <row r="29" spans="1:8" x14ac:dyDescent="0.2">
      <c r="A29" s="79" t="s">
        <v>41</v>
      </c>
      <c r="B29" s="80" t="s">
        <v>42</v>
      </c>
      <c r="C29" s="80"/>
      <c r="D29" s="80"/>
      <c r="E29" s="80"/>
      <c r="F29" s="80"/>
      <c r="G29" s="37"/>
    </row>
    <row r="30" spans="1:8" ht="51" x14ac:dyDescent="0.2">
      <c r="A30" s="51" t="s">
        <v>43</v>
      </c>
      <c r="B30" s="36" t="s">
        <v>44</v>
      </c>
      <c r="C30" s="94"/>
      <c r="D30" s="94"/>
      <c r="E30" s="94"/>
      <c r="F30" s="94"/>
      <c r="G30" s="98" t="s">
        <v>177</v>
      </c>
    </row>
    <row r="31" spans="1:8" ht="38.25" x14ac:dyDescent="0.2">
      <c r="A31" s="53"/>
      <c r="B31" s="90" t="s">
        <v>166</v>
      </c>
      <c r="C31" s="66"/>
      <c r="D31" s="66"/>
      <c r="E31" s="66"/>
      <c r="F31" s="66"/>
      <c r="G31" s="98" t="s">
        <v>170</v>
      </c>
    </row>
    <row r="32" spans="1:8" x14ac:dyDescent="0.2">
      <c r="A32" s="54"/>
      <c r="B32" s="90" t="s">
        <v>167</v>
      </c>
      <c r="C32" s="67">
        <v>1000</v>
      </c>
      <c r="D32" s="67">
        <v>1000</v>
      </c>
      <c r="E32" s="67"/>
      <c r="F32" s="67"/>
      <c r="G32" s="37"/>
    </row>
    <row r="33" spans="1:7" x14ac:dyDescent="0.2">
      <c r="A33" s="53"/>
      <c r="B33" s="90" t="s">
        <v>168</v>
      </c>
      <c r="C33" s="66"/>
      <c r="D33" s="66"/>
      <c r="E33" s="66"/>
      <c r="F33" s="66"/>
      <c r="G33" s="37"/>
    </row>
    <row r="34" spans="1:7" x14ac:dyDescent="0.2">
      <c r="A34" s="53"/>
      <c r="B34" s="90" t="s">
        <v>169</v>
      </c>
      <c r="C34" s="66"/>
      <c r="D34" s="66"/>
      <c r="E34" s="66"/>
      <c r="F34" s="66"/>
      <c r="G34" s="37"/>
    </row>
    <row r="35" spans="1:7" x14ac:dyDescent="0.2">
      <c r="A35" s="53"/>
      <c r="B35" s="90" t="s">
        <v>172</v>
      </c>
      <c r="C35" s="66"/>
      <c r="D35" s="66"/>
      <c r="E35" s="66"/>
      <c r="F35" s="66"/>
      <c r="G35" s="37"/>
    </row>
    <row r="36" spans="1:7" x14ac:dyDescent="0.2">
      <c r="A36" s="53"/>
      <c r="B36" s="90" t="s">
        <v>173</v>
      </c>
      <c r="C36" s="37"/>
      <c r="D36" s="37"/>
      <c r="E36" s="37"/>
      <c r="F36" s="37"/>
      <c r="G36" s="37"/>
    </row>
    <row r="37" spans="1:7" x14ac:dyDescent="0.2">
      <c r="A37" s="53"/>
      <c r="B37" s="90" t="s">
        <v>174</v>
      </c>
      <c r="C37" s="37"/>
      <c r="D37" s="37"/>
      <c r="E37" s="37"/>
      <c r="F37" s="37"/>
      <c r="G37" s="37"/>
    </row>
    <row r="38" spans="1:7" x14ac:dyDescent="0.2">
      <c r="A38" s="54" t="s">
        <v>45</v>
      </c>
      <c r="B38" s="38" t="s">
        <v>46</v>
      </c>
      <c r="C38" s="37"/>
      <c r="D38" s="37"/>
      <c r="E38" s="37"/>
      <c r="F38" s="37"/>
      <c r="G38" s="37"/>
    </row>
    <row r="39" spans="1:7" ht="14.25" x14ac:dyDescent="0.2">
      <c r="A39" s="92" t="s">
        <v>47</v>
      </c>
      <c r="B39" s="93" t="s">
        <v>138</v>
      </c>
      <c r="C39" s="37"/>
      <c r="D39" s="37"/>
      <c r="E39" s="37"/>
      <c r="F39" s="37"/>
      <c r="G39" s="37"/>
    </row>
    <row r="40" spans="1:7" x14ac:dyDescent="0.2">
      <c r="A40" s="53"/>
      <c r="B40" s="90" t="s">
        <v>176</v>
      </c>
      <c r="C40" s="37"/>
      <c r="D40" s="95">
        <f>D32*5%</f>
        <v>50</v>
      </c>
      <c r="E40" s="37"/>
      <c r="F40" s="37"/>
      <c r="G40" s="37"/>
    </row>
    <row r="41" spans="1:7" x14ac:dyDescent="0.2">
      <c r="A41" s="53"/>
      <c r="B41" s="90" t="s">
        <v>175</v>
      </c>
      <c r="C41" s="37"/>
      <c r="D41" s="37"/>
      <c r="E41" s="37"/>
      <c r="F41" s="37"/>
      <c r="G41" s="37"/>
    </row>
    <row r="42" spans="1:7" x14ac:dyDescent="0.2">
      <c r="A42" s="55"/>
      <c r="B42" s="91"/>
      <c r="C42" s="39"/>
      <c r="D42" s="39"/>
      <c r="E42" s="39"/>
      <c r="F42" s="39"/>
    </row>
    <row r="43" spans="1:7" x14ac:dyDescent="0.2">
      <c r="A43" s="55"/>
      <c r="B43" s="91"/>
      <c r="C43" s="39"/>
      <c r="D43" s="39"/>
      <c r="E43" s="39"/>
      <c r="F43" s="39"/>
    </row>
    <row r="44" spans="1:7" x14ac:dyDescent="0.2">
      <c r="A44" s="55"/>
      <c r="B44" s="91"/>
      <c r="C44" s="39"/>
      <c r="D44" s="39"/>
      <c r="E44" s="39"/>
      <c r="F44" s="39"/>
    </row>
    <row r="45" spans="1:7" x14ac:dyDescent="0.2">
      <c r="A45" s="55"/>
      <c r="B45" s="91"/>
      <c r="C45" s="39"/>
      <c r="D45" s="39"/>
      <c r="E45" s="39"/>
      <c r="F45" s="39"/>
    </row>
    <row r="46" spans="1:7" x14ac:dyDescent="0.2">
      <c r="A46" s="55"/>
      <c r="B46" s="91"/>
      <c r="C46" s="39"/>
      <c r="D46" s="39"/>
      <c r="E46" s="39"/>
      <c r="F46" s="39"/>
    </row>
    <row r="47" spans="1:7" x14ac:dyDescent="0.2">
      <c r="A47" s="55"/>
      <c r="B47" s="91"/>
      <c r="C47" s="39"/>
      <c r="D47" s="39"/>
      <c r="E47" s="39"/>
      <c r="F47" s="39"/>
    </row>
    <row r="48" spans="1:7" x14ac:dyDescent="0.2">
      <c r="A48" s="55"/>
      <c r="B48" s="91"/>
      <c r="C48" s="39"/>
      <c r="D48" s="39"/>
      <c r="E48" s="39"/>
      <c r="F48" s="39"/>
    </row>
    <row r="49" spans="1:6" x14ac:dyDescent="0.2">
      <c r="A49" s="55"/>
      <c r="B49" s="91"/>
      <c r="C49" s="39"/>
      <c r="D49" s="39"/>
      <c r="E49" s="39"/>
      <c r="F49" s="39"/>
    </row>
    <row r="50" spans="1:6" x14ac:dyDescent="0.2">
      <c r="A50" s="55"/>
      <c r="B50" s="91"/>
      <c r="C50" s="39"/>
      <c r="D50" s="39"/>
      <c r="E50" s="39"/>
      <c r="F50" s="39"/>
    </row>
    <row r="51" spans="1:6" x14ac:dyDescent="0.2">
      <c r="A51" s="55"/>
      <c r="B51" s="91"/>
      <c r="C51" s="39"/>
      <c r="D51" s="39"/>
      <c r="E51" s="39"/>
      <c r="F51" s="39"/>
    </row>
    <row r="52" spans="1:6" x14ac:dyDescent="0.2">
      <c r="B52" s="442" t="s">
        <v>52</v>
      </c>
      <c r="C52" s="443"/>
      <c r="D52" s="443"/>
      <c r="E52" s="443"/>
      <c r="F52" s="443"/>
    </row>
    <row r="53" spans="1:6" x14ac:dyDescent="0.2">
      <c r="B53" s="34" t="s">
        <v>53</v>
      </c>
    </row>
  </sheetData>
  <mergeCells count="8">
    <mergeCell ref="B52:F52"/>
    <mergeCell ref="A2:B2"/>
    <mergeCell ref="A1:B1"/>
    <mergeCell ref="E1:F1"/>
    <mergeCell ref="A3:F3"/>
    <mergeCell ref="A4:F4"/>
    <mergeCell ref="A5:F5"/>
    <mergeCell ref="E6:F6"/>
  </mergeCells>
  <pageMargins left="0.28999999999999998" right="0.16" top="0.52" bottom="0.75" header="0.3" footer="0.3"/>
  <pageSetup orientation="portrait" blackAndWhite="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election activeCell="B3" sqref="B3"/>
    </sheetView>
  </sheetViews>
  <sheetFormatPr defaultRowHeight="15" x14ac:dyDescent="0.25"/>
  <sheetData>
    <row r="1" spans="1:1" x14ac:dyDescent="0.25">
      <c r="A1" s="61" t="s">
        <v>145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
  <sheetViews>
    <sheetView workbookViewId="0">
      <selection sqref="A1:I1"/>
    </sheetView>
  </sheetViews>
  <sheetFormatPr defaultRowHeight="12.75" x14ac:dyDescent="0.2"/>
  <cols>
    <col min="1" max="1" width="4.28515625" style="20" customWidth="1"/>
    <col min="2" max="2" width="18" style="20" customWidth="1"/>
    <col min="3" max="3" width="50.42578125" style="20" customWidth="1"/>
    <col min="4" max="8" width="9.140625" style="20"/>
    <col min="9" max="9" width="7.42578125" style="20" customWidth="1"/>
    <col min="10" max="10" width="5.5703125" style="21" customWidth="1"/>
    <col min="11" max="11" width="25.85546875" style="20" customWidth="1"/>
    <col min="12" max="256" width="9.140625" style="20"/>
    <col min="257" max="257" width="4.28515625" style="20" customWidth="1"/>
    <col min="258" max="258" width="19.5703125" style="20" customWidth="1"/>
    <col min="259" max="259" width="54.5703125" style="20" customWidth="1"/>
    <col min="260" max="264" width="9.140625" style="20"/>
    <col min="265" max="265" width="8.85546875" style="20" customWidth="1"/>
    <col min="266" max="512" width="9.140625" style="20"/>
    <col min="513" max="513" width="4.28515625" style="20" customWidth="1"/>
    <col min="514" max="514" width="19.5703125" style="20" customWidth="1"/>
    <col min="515" max="515" width="54.5703125" style="20" customWidth="1"/>
    <col min="516" max="520" width="9.140625" style="20"/>
    <col min="521" max="521" width="8.85546875" style="20" customWidth="1"/>
    <col min="522" max="768" width="9.140625" style="20"/>
    <col min="769" max="769" width="4.28515625" style="20" customWidth="1"/>
    <col min="770" max="770" width="19.5703125" style="20" customWidth="1"/>
    <col min="771" max="771" width="54.5703125" style="20" customWidth="1"/>
    <col min="772" max="776" width="9.140625" style="20"/>
    <col min="777" max="777" width="8.85546875" style="20" customWidth="1"/>
    <col min="778" max="1024" width="9.140625" style="20"/>
    <col min="1025" max="1025" width="4.28515625" style="20" customWidth="1"/>
    <col min="1026" max="1026" width="19.5703125" style="20" customWidth="1"/>
    <col min="1027" max="1027" width="54.5703125" style="20" customWidth="1"/>
    <col min="1028" max="1032" width="9.140625" style="20"/>
    <col min="1033" max="1033" width="8.85546875" style="20" customWidth="1"/>
    <col min="1034" max="1280" width="9.140625" style="20"/>
    <col min="1281" max="1281" width="4.28515625" style="20" customWidth="1"/>
    <col min="1282" max="1282" width="19.5703125" style="20" customWidth="1"/>
    <col min="1283" max="1283" width="54.5703125" style="20" customWidth="1"/>
    <col min="1284" max="1288" width="9.140625" style="20"/>
    <col min="1289" max="1289" width="8.85546875" style="20" customWidth="1"/>
    <col min="1290" max="1536" width="9.140625" style="20"/>
    <col min="1537" max="1537" width="4.28515625" style="20" customWidth="1"/>
    <col min="1538" max="1538" width="19.5703125" style="20" customWidth="1"/>
    <col min="1539" max="1539" width="54.5703125" style="20" customWidth="1"/>
    <col min="1540" max="1544" width="9.140625" style="20"/>
    <col min="1545" max="1545" width="8.85546875" style="20" customWidth="1"/>
    <col min="1546" max="1792" width="9.140625" style="20"/>
    <col min="1793" max="1793" width="4.28515625" style="20" customWidth="1"/>
    <col min="1794" max="1794" width="19.5703125" style="20" customWidth="1"/>
    <col min="1795" max="1795" width="54.5703125" style="20" customWidth="1"/>
    <col min="1796" max="1800" width="9.140625" style="20"/>
    <col min="1801" max="1801" width="8.85546875" style="20" customWidth="1"/>
    <col min="1802" max="2048" width="9.140625" style="20"/>
    <col min="2049" max="2049" width="4.28515625" style="20" customWidth="1"/>
    <col min="2050" max="2050" width="19.5703125" style="20" customWidth="1"/>
    <col min="2051" max="2051" width="54.5703125" style="20" customWidth="1"/>
    <col min="2052" max="2056" width="9.140625" style="20"/>
    <col min="2057" max="2057" width="8.85546875" style="20" customWidth="1"/>
    <col min="2058" max="2304" width="9.140625" style="20"/>
    <col min="2305" max="2305" width="4.28515625" style="20" customWidth="1"/>
    <col min="2306" max="2306" width="19.5703125" style="20" customWidth="1"/>
    <col min="2307" max="2307" width="54.5703125" style="20" customWidth="1"/>
    <col min="2308" max="2312" width="9.140625" style="20"/>
    <col min="2313" max="2313" width="8.85546875" style="20" customWidth="1"/>
    <col min="2314" max="2560" width="9.140625" style="20"/>
    <col min="2561" max="2561" width="4.28515625" style="20" customWidth="1"/>
    <col min="2562" max="2562" width="19.5703125" style="20" customWidth="1"/>
    <col min="2563" max="2563" width="54.5703125" style="20" customWidth="1"/>
    <col min="2564" max="2568" width="9.140625" style="20"/>
    <col min="2569" max="2569" width="8.85546875" style="20" customWidth="1"/>
    <col min="2570" max="2816" width="9.140625" style="20"/>
    <col min="2817" max="2817" width="4.28515625" style="20" customWidth="1"/>
    <col min="2818" max="2818" width="19.5703125" style="20" customWidth="1"/>
    <col min="2819" max="2819" width="54.5703125" style="20" customWidth="1"/>
    <col min="2820" max="2824" width="9.140625" style="20"/>
    <col min="2825" max="2825" width="8.85546875" style="20" customWidth="1"/>
    <col min="2826" max="3072" width="9.140625" style="20"/>
    <col min="3073" max="3073" width="4.28515625" style="20" customWidth="1"/>
    <col min="3074" max="3074" width="19.5703125" style="20" customWidth="1"/>
    <col min="3075" max="3075" width="54.5703125" style="20" customWidth="1"/>
    <col min="3076" max="3080" width="9.140625" style="20"/>
    <col min="3081" max="3081" width="8.85546875" style="20" customWidth="1"/>
    <col min="3082" max="3328" width="9.140625" style="20"/>
    <col min="3329" max="3329" width="4.28515625" style="20" customWidth="1"/>
    <col min="3330" max="3330" width="19.5703125" style="20" customWidth="1"/>
    <col min="3331" max="3331" width="54.5703125" style="20" customWidth="1"/>
    <col min="3332" max="3336" width="9.140625" style="20"/>
    <col min="3337" max="3337" width="8.85546875" style="20" customWidth="1"/>
    <col min="3338" max="3584" width="9.140625" style="20"/>
    <col min="3585" max="3585" width="4.28515625" style="20" customWidth="1"/>
    <col min="3586" max="3586" width="19.5703125" style="20" customWidth="1"/>
    <col min="3587" max="3587" width="54.5703125" style="20" customWidth="1"/>
    <col min="3588" max="3592" width="9.140625" style="20"/>
    <col min="3593" max="3593" width="8.85546875" style="20" customWidth="1"/>
    <col min="3594" max="3840" width="9.140625" style="20"/>
    <col min="3841" max="3841" width="4.28515625" style="20" customWidth="1"/>
    <col min="3842" max="3842" width="19.5703125" style="20" customWidth="1"/>
    <col min="3843" max="3843" width="54.5703125" style="20" customWidth="1"/>
    <col min="3844" max="3848" width="9.140625" style="20"/>
    <col min="3849" max="3849" width="8.85546875" style="20" customWidth="1"/>
    <col min="3850" max="4096" width="9.140625" style="20"/>
    <col min="4097" max="4097" width="4.28515625" style="20" customWidth="1"/>
    <col min="4098" max="4098" width="19.5703125" style="20" customWidth="1"/>
    <col min="4099" max="4099" width="54.5703125" style="20" customWidth="1"/>
    <col min="4100" max="4104" width="9.140625" style="20"/>
    <col min="4105" max="4105" width="8.85546875" style="20" customWidth="1"/>
    <col min="4106" max="4352" width="9.140625" style="20"/>
    <col min="4353" max="4353" width="4.28515625" style="20" customWidth="1"/>
    <col min="4354" max="4354" width="19.5703125" style="20" customWidth="1"/>
    <col min="4355" max="4355" width="54.5703125" style="20" customWidth="1"/>
    <col min="4356" max="4360" width="9.140625" style="20"/>
    <col min="4361" max="4361" width="8.85546875" style="20" customWidth="1"/>
    <col min="4362" max="4608" width="9.140625" style="20"/>
    <col min="4609" max="4609" width="4.28515625" style="20" customWidth="1"/>
    <col min="4610" max="4610" width="19.5703125" style="20" customWidth="1"/>
    <col min="4611" max="4611" width="54.5703125" style="20" customWidth="1"/>
    <col min="4612" max="4616" width="9.140625" style="20"/>
    <col min="4617" max="4617" width="8.85546875" style="20" customWidth="1"/>
    <col min="4618" max="4864" width="9.140625" style="20"/>
    <col min="4865" max="4865" width="4.28515625" style="20" customWidth="1"/>
    <col min="4866" max="4866" width="19.5703125" style="20" customWidth="1"/>
    <col min="4867" max="4867" width="54.5703125" style="20" customWidth="1"/>
    <col min="4868" max="4872" width="9.140625" style="20"/>
    <col min="4873" max="4873" width="8.85546875" style="20" customWidth="1"/>
    <col min="4874" max="5120" width="9.140625" style="20"/>
    <col min="5121" max="5121" width="4.28515625" style="20" customWidth="1"/>
    <col min="5122" max="5122" width="19.5703125" style="20" customWidth="1"/>
    <col min="5123" max="5123" width="54.5703125" style="20" customWidth="1"/>
    <col min="5124" max="5128" width="9.140625" style="20"/>
    <col min="5129" max="5129" width="8.85546875" style="20" customWidth="1"/>
    <col min="5130" max="5376" width="9.140625" style="20"/>
    <col min="5377" max="5377" width="4.28515625" style="20" customWidth="1"/>
    <col min="5378" max="5378" width="19.5703125" style="20" customWidth="1"/>
    <col min="5379" max="5379" width="54.5703125" style="20" customWidth="1"/>
    <col min="5380" max="5384" width="9.140625" style="20"/>
    <col min="5385" max="5385" width="8.85546875" style="20" customWidth="1"/>
    <col min="5386" max="5632" width="9.140625" style="20"/>
    <col min="5633" max="5633" width="4.28515625" style="20" customWidth="1"/>
    <col min="5634" max="5634" width="19.5703125" style="20" customWidth="1"/>
    <col min="5635" max="5635" width="54.5703125" style="20" customWidth="1"/>
    <col min="5636" max="5640" width="9.140625" style="20"/>
    <col min="5641" max="5641" width="8.85546875" style="20" customWidth="1"/>
    <col min="5642" max="5888" width="9.140625" style="20"/>
    <col min="5889" max="5889" width="4.28515625" style="20" customWidth="1"/>
    <col min="5890" max="5890" width="19.5703125" style="20" customWidth="1"/>
    <col min="5891" max="5891" width="54.5703125" style="20" customWidth="1"/>
    <col min="5892" max="5896" width="9.140625" style="20"/>
    <col min="5897" max="5897" width="8.85546875" style="20" customWidth="1"/>
    <col min="5898" max="6144" width="9.140625" style="20"/>
    <col min="6145" max="6145" width="4.28515625" style="20" customWidth="1"/>
    <col min="6146" max="6146" width="19.5703125" style="20" customWidth="1"/>
    <col min="6147" max="6147" width="54.5703125" style="20" customWidth="1"/>
    <col min="6148" max="6152" width="9.140625" style="20"/>
    <col min="6153" max="6153" width="8.85546875" style="20" customWidth="1"/>
    <col min="6154" max="6400" width="9.140625" style="20"/>
    <col min="6401" max="6401" width="4.28515625" style="20" customWidth="1"/>
    <col min="6402" max="6402" width="19.5703125" style="20" customWidth="1"/>
    <col min="6403" max="6403" width="54.5703125" style="20" customWidth="1"/>
    <col min="6404" max="6408" width="9.140625" style="20"/>
    <col min="6409" max="6409" width="8.85546875" style="20" customWidth="1"/>
    <col min="6410" max="6656" width="9.140625" style="20"/>
    <col min="6657" max="6657" width="4.28515625" style="20" customWidth="1"/>
    <col min="6658" max="6658" width="19.5703125" style="20" customWidth="1"/>
    <col min="6659" max="6659" width="54.5703125" style="20" customWidth="1"/>
    <col min="6660" max="6664" width="9.140625" style="20"/>
    <col min="6665" max="6665" width="8.85546875" style="20" customWidth="1"/>
    <col min="6666" max="6912" width="9.140625" style="20"/>
    <col min="6913" max="6913" width="4.28515625" style="20" customWidth="1"/>
    <col min="6914" max="6914" width="19.5703125" style="20" customWidth="1"/>
    <col min="6915" max="6915" width="54.5703125" style="20" customWidth="1"/>
    <col min="6916" max="6920" width="9.140625" style="20"/>
    <col min="6921" max="6921" width="8.85546875" style="20" customWidth="1"/>
    <col min="6922" max="7168" width="9.140625" style="20"/>
    <col min="7169" max="7169" width="4.28515625" style="20" customWidth="1"/>
    <col min="7170" max="7170" width="19.5703125" style="20" customWidth="1"/>
    <col min="7171" max="7171" width="54.5703125" style="20" customWidth="1"/>
    <col min="7172" max="7176" width="9.140625" style="20"/>
    <col min="7177" max="7177" width="8.85546875" style="20" customWidth="1"/>
    <col min="7178" max="7424" width="9.140625" style="20"/>
    <col min="7425" max="7425" width="4.28515625" style="20" customWidth="1"/>
    <col min="7426" max="7426" width="19.5703125" style="20" customWidth="1"/>
    <col min="7427" max="7427" width="54.5703125" style="20" customWidth="1"/>
    <col min="7428" max="7432" width="9.140625" style="20"/>
    <col min="7433" max="7433" width="8.85546875" style="20" customWidth="1"/>
    <col min="7434" max="7680" width="9.140625" style="20"/>
    <col min="7681" max="7681" width="4.28515625" style="20" customWidth="1"/>
    <col min="7682" max="7682" width="19.5703125" style="20" customWidth="1"/>
    <col min="7683" max="7683" width="54.5703125" style="20" customWidth="1"/>
    <col min="7684" max="7688" width="9.140625" style="20"/>
    <col min="7689" max="7689" width="8.85546875" style="20" customWidth="1"/>
    <col min="7690" max="7936" width="9.140625" style="20"/>
    <col min="7937" max="7937" width="4.28515625" style="20" customWidth="1"/>
    <col min="7938" max="7938" width="19.5703125" style="20" customWidth="1"/>
    <col min="7939" max="7939" width="54.5703125" style="20" customWidth="1"/>
    <col min="7940" max="7944" width="9.140625" style="20"/>
    <col min="7945" max="7945" width="8.85546875" style="20" customWidth="1"/>
    <col min="7946" max="8192" width="9.140625" style="20"/>
    <col min="8193" max="8193" width="4.28515625" style="20" customWidth="1"/>
    <col min="8194" max="8194" width="19.5703125" style="20" customWidth="1"/>
    <col min="8195" max="8195" width="54.5703125" style="20" customWidth="1"/>
    <col min="8196" max="8200" width="9.140625" style="20"/>
    <col min="8201" max="8201" width="8.85546875" style="20" customWidth="1"/>
    <col min="8202" max="8448" width="9.140625" style="20"/>
    <col min="8449" max="8449" width="4.28515625" style="20" customWidth="1"/>
    <col min="8450" max="8450" width="19.5703125" style="20" customWidth="1"/>
    <col min="8451" max="8451" width="54.5703125" style="20" customWidth="1"/>
    <col min="8452" max="8456" width="9.140625" style="20"/>
    <col min="8457" max="8457" width="8.85546875" style="20" customWidth="1"/>
    <col min="8458" max="8704" width="9.140625" style="20"/>
    <col min="8705" max="8705" width="4.28515625" style="20" customWidth="1"/>
    <col min="8706" max="8706" width="19.5703125" style="20" customWidth="1"/>
    <col min="8707" max="8707" width="54.5703125" style="20" customWidth="1"/>
    <col min="8708" max="8712" width="9.140625" style="20"/>
    <col min="8713" max="8713" width="8.85546875" style="20" customWidth="1"/>
    <col min="8714" max="8960" width="9.140625" style="20"/>
    <col min="8961" max="8961" width="4.28515625" style="20" customWidth="1"/>
    <col min="8962" max="8962" width="19.5703125" style="20" customWidth="1"/>
    <col min="8963" max="8963" width="54.5703125" style="20" customWidth="1"/>
    <col min="8964" max="8968" width="9.140625" style="20"/>
    <col min="8969" max="8969" width="8.85546875" style="20" customWidth="1"/>
    <col min="8970" max="9216" width="9.140625" style="20"/>
    <col min="9217" max="9217" width="4.28515625" style="20" customWidth="1"/>
    <col min="9218" max="9218" width="19.5703125" style="20" customWidth="1"/>
    <col min="9219" max="9219" width="54.5703125" style="20" customWidth="1"/>
    <col min="9220" max="9224" width="9.140625" style="20"/>
    <col min="9225" max="9225" width="8.85546875" style="20" customWidth="1"/>
    <col min="9226" max="9472" width="9.140625" style="20"/>
    <col min="9473" max="9473" width="4.28515625" style="20" customWidth="1"/>
    <col min="9474" max="9474" width="19.5703125" style="20" customWidth="1"/>
    <col min="9475" max="9475" width="54.5703125" style="20" customWidth="1"/>
    <col min="9476" max="9480" width="9.140625" style="20"/>
    <col min="9481" max="9481" width="8.85546875" style="20" customWidth="1"/>
    <col min="9482" max="9728" width="9.140625" style="20"/>
    <col min="9729" max="9729" width="4.28515625" style="20" customWidth="1"/>
    <col min="9730" max="9730" width="19.5703125" style="20" customWidth="1"/>
    <col min="9731" max="9731" width="54.5703125" style="20" customWidth="1"/>
    <col min="9732" max="9736" width="9.140625" style="20"/>
    <col min="9737" max="9737" width="8.85546875" style="20" customWidth="1"/>
    <col min="9738" max="9984" width="9.140625" style="20"/>
    <col min="9985" max="9985" width="4.28515625" style="20" customWidth="1"/>
    <col min="9986" max="9986" width="19.5703125" style="20" customWidth="1"/>
    <col min="9987" max="9987" width="54.5703125" style="20" customWidth="1"/>
    <col min="9988" max="9992" width="9.140625" style="20"/>
    <col min="9993" max="9993" width="8.85546875" style="20" customWidth="1"/>
    <col min="9994" max="10240" width="9.140625" style="20"/>
    <col min="10241" max="10241" width="4.28515625" style="20" customWidth="1"/>
    <col min="10242" max="10242" width="19.5703125" style="20" customWidth="1"/>
    <col min="10243" max="10243" width="54.5703125" style="20" customWidth="1"/>
    <col min="10244" max="10248" width="9.140625" style="20"/>
    <col min="10249" max="10249" width="8.85546875" style="20" customWidth="1"/>
    <col min="10250" max="10496" width="9.140625" style="20"/>
    <col min="10497" max="10497" width="4.28515625" style="20" customWidth="1"/>
    <col min="10498" max="10498" width="19.5703125" style="20" customWidth="1"/>
    <col min="10499" max="10499" width="54.5703125" style="20" customWidth="1"/>
    <col min="10500" max="10504" width="9.140625" style="20"/>
    <col min="10505" max="10505" width="8.85546875" style="20" customWidth="1"/>
    <col min="10506" max="10752" width="9.140625" style="20"/>
    <col min="10753" max="10753" width="4.28515625" style="20" customWidth="1"/>
    <col min="10754" max="10754" width="19.5703125" style="20" customWidth="1"/>
    <col min="10755" max="10755" width="54.5703125" style="20" customWidth="1"/>
    <col min="10756" max="10760" width="9.140625" style="20"/>
    <col min="10761" max="10761" width="8.85546875" style="20" customWidth="1"/>
    <col min="10762" max="11008" width="9.140625" style="20"/>
    <col min="11009" max="11009" width="4.28515625" style="20" customWidth="1"/>
    <col min="11010" max="11010" width="19.5703125" style="20" customWidth="1"/>
    <col min="11011" max="11011" width="54.5703125" style="20" customWidth="1"/>
    <col min="11012" max="11016" width="9.140625" style="20"/>
    <col min="11017" max="11017" width="8.85546875" style="20" customWidth="1"/>
    <col min="11018" max="11264" width="9.140625" style="20"/>
    <col min="11265" max="11265" width="4.28515625" style="20" customWidth="1"/>
    <col min="11266" max="11266" width="19.5703125" style="20" customWidth="1"/>
    <col min="11267" max="11267" width="54.5703125" style="20" customWidth="1"/>
    <col min="11268" max="11272" width="9.140625" style="20"/>
    <col min="11273" max="11273" width="8.85546875" style="20" customWidth="1"/>
    <col min="11274" max="11520" width="9.140625" style="20"/>
    <col min="11521" max="11521" width="4.28515625" style="20" customWidth="1"/>
    <col min="11522" max="11522" width="19.5703125" style="20" customWidth="1"/>
    <col min="11523" max="11523" width="54.5703125" style="20" customWidth="1"/>
    <col min="11524" max="11528" width="9.140625" style="20"/>
    <col min="11529" max="11529" width="8.85546875" style="20" customWidth="1"/>
    <col min="11530" max="11776" width="9.140625" style="20"/>
    <col min="11777" max="11777" width="4.28515625" style="20" customWidth="1"/>
    <col min="11778" max="11778" width="19.5703125" style="20" customWidth="1"/>
    <col min="11779" max="11779" width="54.5703125" style="20" customWidth="1"/>
    <col min="11780" max="11784" width="9.140625" style="20"/>
    <col min="11785" max="11785" width="8.85546875" style="20" customWidth="1"/>
    <col min="11786" max="12032" width="9.140625" style="20"/>
    <col min="12033" max="12033" width="4.28515625" style="20" customWidth="1"/>
    <col min="12034" max="12034" width="19.5703125" style="20" customWidth="1"/>
    <col min="12035" max="12035" width="54.5703125" style="20" customWidth="1"/>
    <col min="12036" max="12040" width="9.140625" style="20"/>
    <col min="12041" max="12041" width="8.85546875" style="20" customWidth="1"/>
    <col min="12042" max="12288" width="9.140625" style="20"/>
    <col min="12289" max="12289" width="4.28515625" style="20" customWidth="1"/>
    <col min="12290" max="12290" width="19.5703125" style="20" customWidth="1"/>
    <col min="12291" max="12291" width="54.5703125" style="20" customWidth="1"/>
    <col min="12292" max="12296" width="9.140625" style="20"/>
    <col min="12297" max="12297" width="8.85546875" style="20" customWidth="1"/>
    <col min="12298" max="12544" width="9.140625" style="20"/>
    <col min="12545" max="12545" width="4.28515625" style="20" customWidth="1"/>
    <col min="12546" max="12546" width="19.5703125" style="20" customWidth="1"/>
    <col min="12547" max="12547" width="54.5703125" style="20" customWidth="1"/>
    <col min="12548" max="12552" width="9.140625" style="20"/>
    <col min="12553" max="12553" width="8.85546875" style="20" customWidth="1"/>
    <col min="12554" max="12800" width="9.140625" style="20"/>
    <col min="12801" max="12801" width="4.28515625" style="20" customWidth="1"/>
    <col min="12802" max="12802" width="19.5703125" style="20" customWidth="1"/>
    <col min="12803" max="12803" width="54.5703125" style="20" customWidth="1"/>
    <col min="12804" max="12808" width="9.140625" style="20"/>
    <col min="12809" max="12809" width="8.85546875" style="20" customWidth="1"/>
    <col min="12810" max="13056" width="9.140625" style="20"/>
    <col min="13057" max="13057" width="4.28515625" style="20" customWidth="1"/>
    <col min="13058" max="13058" width="19.5703125" style="20" customWidth="1"/>
    <col min="13059" max="13059" width="54.5703125" style="20" customWidth="1"/>
    <col min="13060" max="13064" width="9.140625" style="20"/>
    <col min="13065" max="13065" width="8.85546875" style="20" customWidth="1"/>
    <col min="13066" max="13312" width="9.140625" style="20"/>
    <col min="13313" max="13313" width="4.28515625" style="20" customWidth="1"/>
    <col min="13314" max="13314" width="19.5703125" style="20" customWidth="1"/>
    <col min="13315" max="13315" width="54.5703125" style="20" customWidth="1"/>
    <col min="13316" max="13320" width="9.140625" style="20"/>
    <col min="13321" max="13321" width="8.85546875" style="20" customWidth="1"/>
    <col min="13322" max="13568" width="9.140625" style="20"/>
    <col min="13569" max="13569" width="4.28515625" style="20" customWidth="1"/>
    <col min="13570" max="13570" width="19.5703125" style="20" customWidth="1"/>
    <col min="13571" max="13571" width="54.5703125" style="20" customWidth="1"/>
    <col min="13572" max="13576" width="9.140625" style="20"/>
    <col min="13577" max="13577" width="8.85546875" style="20" customWidth="1"/>
    <col min="13578" max="13824" width="9.140625" style="20"/>
    <col min="13825" max="13825" width="4.28515625" style="20" customWidth="1"/>
    <col min="13826" max="13826" width="19.5703125" style="20" customWidth="1"/>
    <col min="13827" max="13827" width="54.5703125" style="20" customWidth="1"/>
    <col min="13828" max="13832" width="9.140625" style="20"/>
    <col min="13833" max="13833" width="8.85546875" style="20" customWidth="1"/>
    <col min="13834" max="14080" width="9.140625" style="20"/>
    <col min="14081" max="14081" width="4.28515625" style="20" customWidth="1"/>
    <col min="14082" max="14082" width="19.5703125" style="20" customWidth="1"/>
    <col min="14083" max="14083" width="54.5703125" style="20" customWidth="1"/>
    <col min="14084" max="14088" width="9.140625" style="20"/>
    <col min="14089" max="14089" width="8.85546875" style="20" customWidth="1"/>
    <col min="14090" max="14336" width="9.140625" style="20"/>
    <col min="14337" max="14337" width="4.28515625" style="20" customWidth="1"/>
    <col min="14338" max="14338" width="19.5703125" style="20" customWidth="1"/>
    <col min="14339" max="14339" width="54.5703125" style="20" customWidth="1"/>
    <col min="14340" max="14344" width="9.140625" style="20"/>
    <col min="14345" max="14345" width="8.85546875" style="20" customWidth="1"/>
    <col min="14346" max="14592" width="9.140625" style="20"/>
    <col min="14593" max="14593" width="4.28515625" style="20" customWidth="1"/>
    <col min="14594" max="14594" width="19.5703125" style="20" customWidth="1"/>
    <col min="14595" max="14595" width="54.5703125" style="20" customWidth="1"/>
    <col min="14596" max="14600" width="9.140625" style="20"/>
    <col min="14601" max="14601" width="8.85546875" style="20" customWidth="1"/>
    <col min="14602" max="14848" width="9.140625" style="20"/>
    <col min="14849" max="14849" width="4.28515625" style="20" customWidth="1"/>
    <col min="14850" max="14850" width="19.5703125" style="20" customWidth="1"/>
    <col min="14851" max="14851" width="54.5703125" style="20" customWidth="1"/>
    <col min="14852" max="14856" width="9.140625" style="20"/>
    <col min="14857" max="14857" width="8.85546875" style="20" customWidth="1"/>
    <col min="14858" max="15104" width="9.140625" style="20"/>
    <col min="15105" max="15105" width="4.28515625" style="20" customWidth="1"/>
    <col min="15106" max="15106" width="19.5703125" style="20" customWidth="1"/>
    <col min="15107" max="15107" width="54.5703125" style="20" customWidth="1"/>
    <col min="15108" max="15112" width="9.140625" style="20"/>
    <col min="15113" max="15113" width="8.85546875" style="20" customWidth="1"/>
    <col min="15114" max="15360" width="9.140625" style="20"/>
    <col min="15361" max="15361" width="4.28515625" style="20" customWidth="1"/>
    <col min="15362" max="15362" width="19.5703125" style="20" customWidth="1"/>
    <col min="15363" max="15363" width="54.5703125" style="20" customWidth="1"/>
    <col min="15364" max="15368" width="9.140625" style="20"/>
    <col min="15369" max="15369" width="8.85546875" style="20" customWidth="1"/>
    <col min="15370" max="15616" width="9.140625" style="20"/>
    <col min="15617" max="15617" width="4.28515625" style="20" customWidth="1"/>
    <col min="15618" max="15618" width="19.5703125" style="20" customWidth="1"/>
    <col min="15619" max="15619" width="54.5703125" style="20" customWidth="1"/>
    <col min="15620" max="15624" width="9.140625" style="20"/>
    <col min="15625" max="15625" width="8.85546875" style="20" customWidth="1"/>
    <col min="15626" max="15872" width="9.140625" style="20"/>
    <col min="15873" max="15873" width="4.28515625" style="20" customWidth="1"/>
    <col min="15874" max="15874" width="19.5703125" style="20" customWidth="1"/>
    <col min="15875" max="15875" width="54.5703125" style="20" customWidth="1"/>
    <col min="15876" max="15880" width="9.140625" style="20"/>
    <col min="15881" max="15881" width="8.85546875" style="20" customWidth="1"/>
    <col min="15882" max="16128" width="9.140625" style="20"/>
    <col min="16129" max="16129" width="4.28515625" style="20" customWidth="1"/>
    <col min="16130" max="16130" width="19.5703125" style="20" customWidth="1"/>
    <col min="16131" max="16131" width="54.5703125" style="20" customWidth="1"/>
    <col min="16132" max="16136" width="9.140625" style="20"/>
    <col min="16137" max="16137" width="8.85546875" style="20" customWidth="1"/>
    <col min="16138" max="16384" width="9.140625" style="20"/>
  </cols>
  <sheetData>
    <row r="1" spans="1:14" ht="26.25" customHeight="1" x14ac:dyDescent="0.2">
      <c r="A1" s="335" t="s">
        <v>78</v>
      </c>
      <c r="B1" s="335"/>
      <c r="C1" s="335"/>
      <c r="D1" s="335"/>
      <c r="E1" s="335"/>
      <c r="F1" s="335"/>
      <c r="G1" s="335"/>
      <c r="H1" s="335"/>
      <c r="I1" s="335"/>
      <c r="J1" s="29"/>
      <c r="K1" s="30"/>
      <c r="L1" s="30"/>
      <c r="M1" s="30"/>
      <c r="N1" s="30"/>
    </row>
    <row r="2" spans="1:14" x14ac:dyDescent="0.2">
      <c r="A2" s="336" t="s">
        <v>179</v>
      </c>
      <c r="B2" s="336"/>
      <c r="C2" s="336"/>
      <c r="D2" s="336"/>
      <c r="E2" s="336"/>
      <c r="F2" s="336"/>
      <c r="G2" s="336"/>
      <c r="H2" s="336"/>
      <c r="I2" s="336"/>
      <c r="J2" s="19"/>
      <c r="K2" s="10"/>
    </row>
    <row r="3" spans="1:14" x14ac:dyDescent="0.2">
      <c r="A3" s="19"/>
      <c r="B3" s="19"/>
      <c r="C3" s="19"/>
      <c r="D3" s="19"/>
      <c r="E3" s="19"/>
      <c r="F3" s="19"/>
      <c r="G3" s="19"/>
      <c r="H3" s="19"/>
      <c r="I3" s="19"/>
      <c r="J3" s="19"/>
      <c r="K3" s="19"/>
    </row>
    <row r="4" spans="1:14" ht="39" customHeight="1" x14ac:dyDescent="0.2">
      <c r="A4" s="11" t="s">
        <v>79</v>
      </c>
      <c r="B4" s="11" t="s">
        <v>80</v>
      </c>
      <c r="C4" s="11" t="s">
        <v>81</v>
      </c>
      <c r="D4" s="337" t="s">
        <v>82</v>
      </c>
      <c r="E4" s="337"/>
      <c r="F4" s="337"/>
      <c r="G4" s="337"/>
      <c r="H4" s="337"/>
      <c r="I4" s="337"/>
      <c r="J4" s="22" t="s">
        <v>134</v>
      </c>
    </row>
    <row r="5" spans="1:14" ht="18.75" customHeight="1" x14ac:dyDescent="0.2">
      <c r="A5" s="328" t="s">
        <v>83</v>
      </c>
      <c r="B5" s="329"/>
      <c r="C5" s="329"/>
      <c r="D5" s="329"/>
      <c r="E5" s="329"/>
      <c r="F5" s="329"/>
      <c r="G5" s="329"/>
      <c r="H5" s="329"/>
      <c r="I5" s="330"/>
      <c r="J5" s="23"/>
    </row>
    <row r="6" spans="1:14" ht="25.5" x14ac:dyDescent="0.2">
      <c r="A6" s="24">
        <v>1</v>
      </c>
      <c r="B6" s="12" t="s">
        <v>180</v>
      </c>
      <c r="C6" s="25" t="s">
        <v>84</v>
      </c>
      <c r="D6" s="327" t="s">
        <v>85</v>
      </c>
      <c r="E6" s="327"/>
      <c r="F6" s="327"/>
      <c r="G6" s="327"/>
      <c r="H6" s="327"/>
      <c r="I6" s="327"/>
      <c r="J6" s="23"/>
    </row>
    <row r="7" spans="1:14" ht="25.5" x14ac:dyDescent="0.2">
      <c r="A7" s="24">
        <v>2</v>
      </c>
      <c r="B7" s="13" t="s">
        <v>86</v>
      </c>
      <c r="C7" s="26" t="s">
        <v>87</v>
      </c>
      <c r="D7" s="327" t="s">
        <v>85</v>
      </c>
      <c r="E7" s="327"/>
      <c r="F7" s="327"/>
      <c r="G7" s="327"/>
      <c r="H7" s="327"/>
      <c r="I7" s="327"/>
      <c r="J7" s="23"/>
    </row>
    <row r="8" spans="1:14" ht="19.5" customHeight="1" x14ac:dyDescent="0.2">
      <c r="A8" s="24">
        <v>3</v>
      </c>
      <c r="B8" s="14" t="s">
        <v>88</v>
      </c>
      <c r="C8" s="26" t="s">
        <v>89</v>
      </c>
      <c r="D8" s="327" t="s">
        <v>85</v>
      </c>
      <c r="E8" s="327"/>
      <c r="F8" s="327"/>
      <c r="G8" s="327"/>
      <c r="H8" s="327"/>
      <c r="I8" s="327"/>
      <c r="J8" s="23"/>
    </row>
    <row r="9" spans="1:14" ht="16.5" customHeight="1" x14ac:dyDescent="0.2">
      <c r="A9" s="24">
        <v>4</v>
      </c>
      <c r="B9" s="14" t="s">
        <v>90</v>
      </c>
      <c r="C9" s="26" t="s">
        <v>91</v>
      </c>
      <c r="D9" s="327" t="s">
        <v>85</v>
      </c>
      <c r="E9" s="327"/>
      <c r="F9" s="327"/>
      <c r="G9" s="327"/>
      <c r="H9" s="327"/>
      <c r="I9" s="327"/>
      <c r="J9" s="23"/>
    </row>
    <row r="10" spans="1:14" ht="24" customHeight="1" x14ac:dyDescent="0.2">
      <c r="A10" s="24">
        <v>5</v>
      </c>
      <c r="B10" s="12" t="s">
        <v>92</v>
      </c>
      <c r="C10" s="25" t="s">
        <v>93</v>
      </c>
      <c r="D10" s="327" t="s">
        <v>94</v>
      </c>
      <c r="E10" s="327"/>
      <c r="F10" s="327"/>
      <c r="G10" s="327"/>
      <c r="H10" s="327"/>
      <c r="I10" s="327"/>
      <c r="J10" s="23"/>
    </row>
    <row r="11" spans="1:14" ht="25.5" x14ac:dyDescent="0.2">
      <c r="A11" s="24">
        <v>6</v>
      </c>
      <c r="B11" s="13" t="s">
        <v>95</v>
      </c>
      <c r="C11" s="25" t="s">
        <v>96</v>
      </c>
      <c r="D11" s="327" t="s">
        <v>94</v>
      </c>
      <c r="E11" s="327"/>
      <c r="F11" s="327"/>
      <c r="G11" s="327"/>
      <c r="H11" s="327"/>
      <c r="I11" s="327"/>
      <c r="J11" s="23"/>
    </row>
    <row r="12" spans="1:14" ht="25.5" x14ac:dyDescent="0.2">
      <c r="A12" s="24">
        <v>7</v>
      </c>
      <c r="B12" s="13" t="s">
        <v>97</v>
      </c>
      <c r="C12" s="26" t="s">
        <v>98</v>
      </c>
      <c r="D12" s="327" t="s">
        <v>94</v>
      </c>
      <c r="E12" s="327"/>
      <c r="F12" s="327"/>
      <c r="G12" s="327"/>
      <c r="H12" s="327"/>
      <c r="I12" s="327"/>
      <c r="J12" s="23"/>
    </row>
    <row r="13" spans="1:14" ht="17.25" customHeight="1" x14ac:dyDescent="0.2">
      <c r="A13" s="24">
        <v>8</v>
      </c>
      <c r="B13" s="14" t="s">
        <v>99</v>
      </c>
      <c r="C13" s="26" t="s">
        <v>100</v>
      </c>
      <c r="D13" s="327" t="s">
        <v>94</v>
      </c>
      <c r="E13" s="327"/>
      <c r="F13" s="327"/>
      <c r="G13" s="327"/>
      <c r="H13" s="327"/>
      <c r="I13" s="327"/>
      <c r="J13" s="23"/>
    </row>
    <row r="14" spans="1:14" ht="25.5" x14ac:dyDescent="0.2">
      <c r="A14" s="24">
        <v>9</v>
      </c>
      <c r="B14" s="13" t="s">
        <v>101</v>
      </c>
      <c r="C14" s="26" t="s">
        <v>102</v>
      </c>
      <c r="D14" s="327" t="s">
        <v>94</v>
      </c>
      <c r="E14" s="327"/>
      <c r="F14" s="327"/>
      <c r="G14" s="327"/>
      <c r="H14" s="327"/>
      <c r="I14" s="327"/>
      <c r="J14" s="23"/>
    </row>
    <row r="15" spans="1:14" ht="25.5" x14ac:dyDescent="0.2">
      <c r="A15" s="24">
        <v>10</v>
      </c>
      <c r="B15" s="13" t="s">
        <v>103</v>
      </c>
      <c r="C15" s="25" t="s">
        <v>104</v>
      </c>
      <c r="D15" s="327" t="s">
        <v>94</v>
      </c>
      <c r="E15" s="327"/>
      <c r="F15" s="327"/>
      <c r="G15" s="327"/>
      <c r="H15" s="327"/>
      <c r="I15" s="327"/>
      <c r="J15" s="23"/>
    </row>
    <row r="16" spans="1:14" ht="18" customHeight="1" x14ac:dyDescent="0.2">
      <c r="A16" s="328" t="s">
        <v>105</v>
      </c>
      <c r="B16" s="329"/>
      <c r="C16" s="329"/>
      <c r="D16" s="329"/>
      <c r="E16" s="329"/>
      <c r="F16" s="329"/>
      <c r="G16" s="329"/>
      <c r="H16" s="329"/>
      <c r="I16" s="330"/>
      <c r="J16" s="23"/>
    </row>
    <row r="17" spans="1:11" ht="30" customHeight="1" x14ac:dyDescent="0.2">
      <c r="A17" s="15">
        <v>1</v>
      </c>
      <c r="B17" s="31" t="s">
        <v>106</v>
      </c>
      <c r="C17" s="18" t="s">
        <v>107</v>
      </c>
      <c r="D17" s="331" t="s">
        <v>108</v>
      </c>
      <c r="E17" s="332"/>
      <c r="F17" s="332"/>
      <c r="G17" s="332"/>
      <c r="H17" s="332"/>
      <c r="I17" s="333"/>
      <c r="J17" s="23">
        <v>6</v>
      </c>
      <c r="K17" s="46"/>
    </row>
    <row r="18" spans="1:11" ht="15" customHeight="1" x14ac:dyDescent="0.2">
      <c r="A18" s="316" t="s">
        <v>109</v>
      </c>
      <c r="B18" s="317"/>
      <c r="C18" s="317"/>
      <c r="D18" s="16"/>
      <c r="E18" s="16"/>
      <c r="F18" s="16"/>
      <c r="G18" s="16"/>
      <c r="H18" s="16"/>
      <c r="I18" s="17"/>
      <c r="J18" s="23"/>
    </row>
    <row r="19" spans="1:11" ht="22.5" customHeight="1" x14ac:dyDescent="0.2">
      <c r="A19" s="24">
        <v>2</v>
      </c>
      <c r="B19" s="12" t="s">
        <v>110</v>
      </c>
      <c r="C19" s="26" t="s">
        <v>111</v>
      </c>
      <c r="D19" s="324" t="s">
        <v>108</v>
      </c>
      <c r="E19" s="325"/>
      <c r="F19" s="325"/>
      <c r="G19" s="325"/>
      <c r="H19" s="325"/>
      <c r="I19" s="326"/>
      <c r="J19" s="23">
        <v>4</v>
      </c>
    </row>
    <row r="20" spans="1:11" ht="25.5" x14ac:dyDescent="0.2">
      <c r="A20" s="24">
        <v>3</v>
      </c>
      <c r="B20" s="12" t="s">
        <v>112</v>
      </c>
      <c r="C20" s="25" t="s">
        <v>113</v>
      </c>
      <c r="D20" s="324" t="s">
        <v>108</v>
      </c>
      <c r="E20" s="325"/>
      <c r="F20" s="325"/>
      <c r="G20" s="325"/>
      <c r="H20" s="325"/>
      <c r="I20" s="326"/>
      <c r="J20" s="23">
        <v>2</v>
      </c>
    </row>
    <row r="21" spans="1:11" ht="15" customHeight="1" x14ac:dyDescent="0.2">
      <c r="A21" s="316" t="s">
        <v>114</v>
      </c>
      <c r="B21" s="317"/>
      <c r="C21" s="317"/>
      <c r="D21" s="16"/>
      <c r="E21" s="16"/>
      <c r="F21" s="16"/>
      <c r="G21" s="16"/>
      <c r="H21" s="16"/>
      <c r="I21" s="17"/>
      <c r="J21" s="23"/>
    </row>
    <row r="22" spans="1:11" ht="26.25" customHeight="1" x14ac:dyDescent="0.2">
      <c r="A22" s="24">
        <v>4</v>
      </c>
      <c r="B22" s="32" t="s">
        <v>115</v>
      </c>
      <c r="C22" s="26" t="s">
        <v>116</v>
      </c>
      <c r="D22" s="334" t="s">
        <v>108</v>
      </c>
      <c r="E22" s="334"/>
      <c r="F22" s="334"/>
      <c r="G22" s="334"/>
      <c r="H22" s="334"/>
      <c r="I22" s="334"/>
      <c r="J22" s="23">
        <v>5</v>
      </c>
      <c r="K22" s="45"/>
    </row>
    <row r="23" spans="1:11" ht="19.5" customHeight="1" x14ac:dyDescent="0.2">
      <c r="A23" s="24">
        <v>5</v>
      </c>
      <c r="B23" s="33" t="s">
        <v>117</v>
      </c>
      <c r="C23" s="26" t="s">
        <v>118</v>
      </c>
      <c r="D23" s="324" t="s">
        <v>108</v>
      </c>
      <c r="E23" s="325"/>
      <c r="F23" s="325"/>
      <c r="G23" s="325"/>
      <c r="H23" s="325"/>
      <c r="I23" s="326"/>
      <c r="J23" s="23">
        <v>3</v>
      </c>
    </row>
    <row r="24" spans="1:11" ht="25.5" x14ac:dyDescent="0.2">
      <c r="A24" s="24">
        <v>6</v>
      </c>
      <c r="B24" s="32" t="s">
        <v>119</v>
      </c>
      <c r="C24" s="25" t="s">
        <v>120</v>
      </c>
      <c r="D24" s="324" t="s">
        <v>108</v>
      </c>
      <c r="E24" s="325"/>
      <c r="F24" s="325"/>
      <c r="G24" s="325"/>
      <c r="H24" s="325"/>
      <c r="I24" s="326"/>
      <c r="J24" s="23">
        <v>1</v>
      </c>
      <c r="K24" s="45"/>
    </row>
    <row r="25" spans="1:11" ht="25.5" x14ac:dyDescent="0.2">
      <c r="A25" s="24">
        <v>7</v>
      </c>
      <c r="B25" s="32" t="s">
        <v>121</v>
      </c>
      <c r="C25" s="25" t="s">
        <v>122</v>
      </c>
      <c r="D25" s="324" t="s">
        <v>108</v>
      </c>
      <c r="E25" s="325"/>
      <c r="F25" s="325"/>
      <c r="G25" s="325"/>
      <c r="H25" s="325"/>
      <c r="I25" s="326"/>
      <c r="J25" s="23" t="s">
        <v>133</v>
      </c>
      <c r="K25" s="46"/>
    </row>
    <row r="26" spans="1:11" x14ac:dyDescent="0.2">
      <c r="A26" s="316" t="s">
        <v>130</v>
      </c>
      <c r="B26" s="317"/>
      <c r="C26" s="317"/>
      <c r="D26" s="16"/>
      <c r="E26" s="16"/>
      <c r="F26" s="16"/>
      <c r="G26" s="16"/>
      <c r="H26" s="16"/>
      <c r="I26" s="27"/>
      <c r="J26" s="23"/>
    </row>
    <row r="27" spans="1:11" ht="17.25" customHeight="1" x14ac:dyDescent="0.2">
      <c r="A27" s="40">
        <v>8</v>
      </c>
      <c r="B27" s="41" t="s">
        <v>123</v>
      </c>
      <c r="C27" s="42" t="s">
        <v>124</v>
      </c>
      <c r="D27" s="318" t="s">
        <v>125</v>
      </c>
      <c r="E27" s="319"/>
      <c r="F27" s="319"/>
      <c r="G27" s="319"/>
      <c r="H27" s="319"/>
      <c r="I27" s="320"/>
      <c r="J27" s="23"/>
    </row>
    <row r="28" spans="1:11" ht="17.25" customHeight="1" x14ac:dyDescent="0.2">
      <c r="A28" s="40">
        <v>9</v>
      </c>
      <c r="B28" s="41" t="s">
        <v>126</v>
      </c>
      <c r="C28" s="42" t="s">
        <v>127</v>
      </c>
      <c r="D28" s="318" t="s">
        <v>125</v>
      </c>
      <c r="E28" s="319"/>
      <c r="F28" s="319"/>
      <c r="G28" s="319"/>
      <c r="H28" s="319"/>
      <c r="I28" s="320"/>
      <c r="J28" s="23"/>
    </row>
    <row r="29" spans="1:11" ht="25.5" x14ac:dyDescent="0.2">
      <c r="A29" s="40">
        <v>10</v>
      </c>
      <c r="B29" s="43" t="s">
        <v>128</v>
      </c>
      <c r="C29" s="44" t="s">
        <v>129</v>
      </c>
      <c r="D29" s="318" t="s">
        <v>125</v>
      </c>
      <c r="E29" s="319"/>
      <c r="F29" s="319"/>
      <c r="G29" s="319"/>
      <c r="H29" s="319"/>
      <c r="I29" s="320"/>
      <c r="J29" s="23"/>
    </row>
    <row r="30" spans="1:11" x14ac:dyDescent="0.2">
      <c r="A30" s="28"/>
      <c r="B30" s="28"/>
      <c r="C30" s="28"/>
      <c r="D30" s="321"/>
      <c r="E30" s="322"/>
      <c r="F30" s="322"/>
      <c r="G30" s="322"/>
      <c r="H30" s="322"/>
      <c r="I30" s="323"/>
      <c r="J30" s="23"/>
    </row>
    <row r="32" spans="1:11" x14ac:dyDescent="0.2">
      <c r="B32" s="45" t="s">
        <v>142</v>
      </c>
    </row>
    <row r="33" spans="2:3" x14ac:dyDescent="0.2">
      <c r="B33" s="47" t="s">
        <v>140</v>
      </c>
    </row>
    <row r="34" spans="2:3" x14ac:dyDescent="0.2">
      <c r="B34" s="47" t="s">
        <v>139</v>
      </c>
    </row>
    <row r="35" spans="2:3" x14ac:dyDescent="0.2">
      <c r="C35" s="45" t="s">
        <v>141</v>
      </c>
    </row>
  </sheetData>
  <mergeCells count="29">
    <mergeCell ref="D13:I13"/>
    <mergeCell ref="A1:I1"/>
    <mergeCell ref="A2:I2"/>
    <mergeCell ref="D4:I4"/>
    <mergeCell ref="A5:I5"/>
    <mergeCell ref="D6:I6"/>
    <mergeCell ref="D7:I7"/>
    <mergeCell ref="D8:I8"/>
    <mergeCell ref="D9:I9"/>
    <mergeCell ref="D10:I10"/>
    <mergeCell ref="D11:I11"/>
    <mergeCell ref="D12:I12"/>
    <mergeCell ref="D25:I25"/>
    <mergeCell ref="D14:I14"/>
    <mergeCell ref="D15:I15"/>
    <mergeCell ref="A16:I16"/>
    <mergeCell ref="D17:I17"/>
    <mergeCell ref="A18:C18"/>
    <mergeCell ref="D19:I19"/>
    <mergeCell ref="D20:I20"/>
    <mergeCell ref="A21:C21"/>
    <mergeCell ref="D22:I22"/>
    <mergeCell ref="D23:I23"/>
    <mergeCell ref="D24:I24"/>
    <mergeCell ref="A26:C26"/>
    <mergeCell ref="D27:I27"/>
    <mergeCell ref="D28:I28"/>
    <mergeCell ref="D29:I29"/>
    <mergeCell ref="D30:I30"/>
  </mergeCells>
  <hyperlinks>
    <hyperlink ref="B22" location="'19'!A1" display="Mẫu biểu số 19:" xr:uid="{00000000-0004-0000-0200-000000000000}"/>
    <hyperlink ref="B23" location="'20'!A1" display="Mẫu biểu số 20:" xr:uid="{00000000-0004-0000-0200-000001000000}"/>
    <hyperlink ref="B24" location="'21'!A1" display="Mẫu biểu số 21:" xr:uid="{00000000-0004-0000-0200-000002000000}"/>
    <hyperlink ref="B25" location="'22'!A1" display="Mẫu biểu só 22:" xr:uid="{00000000-0004-0000-0200-000003000000}"/>
    <hyperlink ref="B27" location="'23'!A1" display="Mẫu biểu số 23" xr:uid="{00000000-0004-0000-0200-000004000000}"/>
    <hyperlink ref="B28" location="'24'!A1" display="Mẫu biểu số 24:" xr:uid="{00000000-0004-0000-0200-000005000000}"/>
    <hyperlink ref="B29" location="'25'!A1" display="Mẫu biểu số 25:" xr:uid="{00000000-0004-0000-0200-000006000000}"/>
    <hyperlink ref="B17" location="'16'!A1" display="Mẫu biểu số 16:" xr:uid="{00000000-0004-0000-0200-000007000000}"/>
  </hyperlinks>
  <pageMargins left="0.3" right="0.33" top="0.5" bottom="0.46" header="0.3" footer="0.3"/>
  <pageSetup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2"/>
  <sheetViews>
    <sheetView tabSelected="1" topLeftCell="A7" workbookViewId="0">
      <selection activeCell="I23" sqref="I23:I27"/>
    </sheetView>
  </sheetViews>
  <sheetFormatPr defaultColWidth="9.140625" defaultRowHeight="12.75" x14ac:dyDescent="0.2"/>
  <cols>
    <col min="1" max="1" width="5.140625" style="99" customWidth="1"/>
    <col min="2" max="2" width="30.42578125" style="99" customWidth="1"/>
    <col min="3" max="3" width="9.5703125" style="99" customWidth="1"/>
    <col min="4" max="4" width="10.140625" style="99" customWidth="1"/>
    <col min="5" max="5" width="11.5703125" style="99" customWidth="1"/>
    <col min="6" max="6" width="12.42578125" style="99" customWidth="1"/>
    <col min="7" max="7" width="12.5703125" style="99" customWidth="1"/>
    <col min="8" max="8" width="12" style="99" customWidth="1"/>
    <col min="9" max="9" width="18.42578125" style="99" customWidth="1"/>
    <col min="10" max="16384" width="9.140625" style="99"/>
  </cols>
  <sheetData>
    <row r="1" spans="1:9" x14ac:dyDescent="0.2">
      <c r="A1" s="346" t="s">
        <v>182</v>
      </c>
      <c r="B1" s="346"/>
      <c r="G1" s="346" t="s">
        <v>181</v>
      </c>
      <c r="H1" s="346"/>
    </row>
    <row r="2" spans="1:9" x14ac:dyDescent="0.2">
      <c r="A2" s="346" t="s">
        <v>183</v>
      </c>
      <c r="B2" s="346"/>
    </row>
    <row r="4" spans="1:9" x14ac:dyDescent="0.2">
      <c r="A4" s="347" t="s">
        <v>858</v>
      </c>
      <c r="B4" s="347"/>
      <c r="C4" s="347"/>
      <c r="D4" s="347"/>
      <c r="E4" s="347"/>
      <c r="F4" s="347"/>
      <c r="G4" s="347"/>
      <c r="H4" s="347"/>
    </row>
    <row r="5" spans="1:9" x14ac:dyDescent="0.2">
      <c r="A5" s="348" t="s">
        <v>256</v>
      </c>
      <c r="B5" s="348"/>
      <c r="C5" s="348"/>
      <c r="D5" s="348"/>
      <c r="E5" s="348"/>
      <c r="F5" s="348"/>
      <c r="G5" s="348"/>
      <c r="H5" s="348"/>
    </row>
    <row r="6" spans="1:9" x14ac:dyDescent="0.2">
      <c r="A6" s="122"/>
      <c r="B6" s="122"/>
      <c r="C6" s="122"/>
      <c r="D6" s="122"/>
      <c r="E6" s="122"/>
      <c r="F6" s="122"/>
      <c r="G6" s="122"/>
      <c r="H6" s="122"/>
    </row>
    <row r="7" spans="1:9" ht="22.5" customHeight="1" x14ac:dyDescent="0.2">
      <c r="A7" s="349" t="s">
        <v>251</v>
      </c>
      <c r="B7" s="349" t="s">
        <v>252</v>
      </c>
      <c r="C7" s="350" t="s">
        <v>253</v>
      </c>
      <c r="D7" s="352" t="s">
        <v>859</v>
      </c>
      <c r="E7" s="353"/>
      <c r="F7" s="354" t="s">
        <v>861</v>
      </c>
      <c r="G7" s="344" t="s">
        <v>860</v>
      </c>
      <c r="H7" s="344" t="s">
        <v>864</v>
      </c>
      <c r="I7" s="338" t="s">
        <v>862</v>
      </c>
    </row>
    <row r="8" spans="1:9" ht="24" x14ac:dyDescent="0.2">
      <c r="A8" s="345"/>
      <c r="B8" s="345"/>
      <c r="C8" s="351"/>
      <c r="D8" s="117" t="s">
        <v>254</v>
      </c>
      <c r="E8" s="118" t="s">
        <v>255</v>
      </c>
      <c r="F8" s="351"/>
      <c r="G8" s="345"/>
      <c r="H8" s="345"/>
      <c r="I8" s="339"/>
    </row>
    <row r="9" spans="1:9" ht="25.5" x14ac:dyDescent="0.2">
      <c r="A9" s="100" t="s">
        <v>184</v>
      </c>
      <c r="B9" s="101" t="s">
        <v>185</v>
      </c>
      <c r="C9" s="100" t="s">
        <v>186</v>
      </c>
      <c r="D9" s="102"/>
      <c r="E9" s="102"/>
      <c r="F9" s="102"/>
      <c r="G9" s="102"/>
      <c r="H9" s="102"/>
      <c r="I9" s="313" t="s">
        <v>863</v>
      </c>
    </row>
    <row r="10" spans="1:9" x14ac:dyDescent="0.2">
      <c r="A10" s="103" t="s">
        <v>187</v>
      </c>
      <c r="B10" s="104" t="s">
        <v>188</v>
      </c>
      <c r="C10" s="103" t="s">
        <v>189</v>
      </c>
      <c r="D10" s="105"/>
      <c r="E10" s="105"/>
      <c r="F10" s="105"/>
      <c r="G10" s="105"/>
      <c r="H10" s="105"/>
      <c r="I10" s="313" t="s">
        <v>863</v>
      </c>
    </row>
    <row r="11" spans="1:9" x14ac:dyDescent="0.2">
      <c r="A11" s="103" t="s">
        <v>190</v>
      </c>
      <c r="B11" s="104" t="s">
        <v>191</v>
      </c>
      <c r="C11" s="105"/>
      <c r="D11" s="105"/>
      <c r="E11" s="105"/>
      <c r="F11" s="105"/>
      <c r="G11" s="105"/>
      <c r="H11" s="105"/>
      <c r="I11" s="313" t="s">
        <v>863</v>
      </c>
    </row>
    <row r="12" spans="1:9" x14ac:dyDescent="0.2">
      <c r="A12" s="106"/>
      <c r="B12" s="104" t="s">
        <v>239</v>
      </c>
      <c r="C12" s="103" t="s">
        <v>189</v>
      </c>
      <c r="D12" s="105"/>
      <c r="E12" s="105"/>
      <c r="F12" s="105"/>
      <c r="G12" s="105"/>
      <c r="H12" s="105"/>
      <c r="I12" s="312"/>
    </row>
    <row r="13" spans="1:9" x14ac:dyDescent="0.2">
      <c r="A13" s="106"/>
      <c r="B13" s="104" t="s">
        <v>192</v>
      </c>
      <c r="C13" s="103" t="s">
        <v>189</v>
      </c>
      <c r="D13" s="105"/>
      <c r="E13" s="105"/>
      <c r="F13" s="105"/>
      <c r="G13" s="105"/>
      <c r="H13" s="105"/>
      <c r="I13" s="312"/>
    </row>
    <row r="14" spans="1:9" x14ac:dyDescent="0.2">
      <c r="A14" s="106"/>
      <c r="B14" s="104" t="s">
        <v>193</v>
      </c>
      <c r="C14" s="103" t="s">
        <v>189</v>
      </c>
      <c r="D14" s="105"/>
      <c r="E14" s="105"/>
      <c r="F14" s="105"/>
      <c r="G14" s="105"/>
      <c r="H14" s="105"/>
      <c r="I14" s="312"/>
    </row>
    <row r="15" spans="1:9" x14ac:dyDescent="0.2">
      <c r="A15" s="103" t="s">
        <v>194</v>
      </c>
      <c r="B15" s="104" t="s">
        <v>195</v>
      </c>
      <c r="C15" s="103" t="s">
        <v>196</v>
      </c>
      <c r="D15" s="105"/>
      <c r="E15" s="105"/>
      <c r="F15" s="105"/>
      <c r="G15" s="105"/>
      <c r="H15" s="105"/>
      <c r="I15" s="313" t="s">
        <v>863</v>
      </c>
    </row>
    <row r="16" spans="1:9" ht="25.5" x14ac:dyDescent="0.2">
      <c r="A16" s="103" t="s">
        <v>197</v>
      </c>
      <c r="B16" s="104" t="s">
        <v>198</v>
      </c>
      <c r="C16" s="103" t="s">
        <v>186</v>
      </c>
      <c r="D16" s="105"/>
      <c r="E16" s="105"/>
      <c r="F16" s="105"/>
      <c r="G16" s="105"/>
      <c r="H16" s="105"/>
      <c r="I16" s="312"/>
    </row>
    <row r="17" spans="1:9" x14ac:dyDescent="0.2">
      <c r="A17" s="106"/>
      <c r="B17" s="104" t="s">
        <v>199</v>
      </c>
      <c r="C17" s="103" t="s">
        <v>200</v>
      </c>
      <c r="D17" s="105"/>
      <c r="E17" s="105"/>
      <c r="F17" s="105"/>
      <c r="G17" s="105"/>
      <c r="H17" s="105"/>
      <c r="I17" s="312"/>
    </row>
    <row r="18" spans="1:9" x14ac:dyDescent="0.2">
      <c r="A18" s="103" t="s">
        <v>201</v>
      </c>
      <c r="B18" s="104" t="s">
        <v>202</v>
      </c>
      <c r="C18" s="103" t="s">
        <v>203</v>
      </c>
      <c r="D18" s="105"/>
      <c r="E18" s="105"/>
      <c r="F18" s="105"/>
      <c r="G18" s="105"/>
      <c r="H18" s="105"/>
      <c r="I18" s="313"/>
    </row>
    <row r="19" spans="1:9" x14ac:dyDescent="0.2">
      <c r="A19" s="106"/>
      <c r="B19" s="104" t="s">
        <v>204</v>
      </c>
      <c r="C19" s="103" t="s">
        <v>200</v>
      </c>
      <c r="D19" s="105"/>
      <c r="E19" s="105"/>
      <c r="F19" s="105"/>
      <c r="G19" s="105"/>
      <c r="H19" s="105"/>
      <c r="I19" s="312"/>
    </row>
    <row r="20" spans="1:9" x14ac:dyDescent="0.2">
      <c r="A20" s="103" t="s">
        <v>205</v>
      </c>
      <c r="B20" s="104" t="s">
        <v>206</v>
      </c>
      <c r="C20" s="103" t="s">
        <v>203</v>
      </c>
      <c r="D20" s="105"/>
      <c r="E20" s="105"/>
      <c r="F20" s="105"/>
      <c r="G20" s="105"/>
      <c r="H20" s="105"/>
      <c r="I20" s="312"/>
    </row>
    <row r="21" spans="1:9" x14ac:dyDescent="0.2">
      <c r="A21" s="106"/>
      <c r="B21" s="104" t="s">
        <v>207</v>
      </c>
      <c r="C21" s="103" t="s">
        <v>200</v>
      </c>
      <c r="D21" s="105"/>
      <c r="E21" s="105"/>
      <c r="F21" s="105"/>
      <c r="G21" s="105"/>
      <c r="H21" s="105"/>
      <c r="I21" s="312"/>
    </row>
    <row r="22" spans="1:9" x14ac:dyDescent="0.2">
      <c r="A22" s="103" t="s">
        <v>208</v>
      </c>
      <c r="B22" s="104" t="s">
        <v>209</v>
      </c>
      <c r="C22" s="103" t="s">
        <v>210</v>
      </c>
      <c r="D22" s="105"/>
      <c r="E22" s="105"/>
      <c r="F22" s="105"/>
      <c r="G22" s="105"/>
      <c r="H22" s="105"/>
      <c r="I22" s="313" t="s">
        <v>863</v>
      </c>
    </row>
    <row r="23" spans="1:9" ht="12.75" customHeight="1" x14ac:dyDescent="0.2">
      <c r="A23" s="103"/>
      <c r="B23" s="104" t="s">
        <v>868</v>
      </c>
      <c r="C23" s="103"/>
      <c r="D23" s="105"/>
      <c r="E23" s="105"/>
      <c r="F23" s="105"/>
      <c r="G23" s="105"/>
      <c r="H23" s="105"/>
      <c r="I23" s="449" t="s">
        <v>871</v>
      </c>
    </row>
    <row r="24" spans="1:9" ht="51" x14ac:dyDescent="0.2">
      <c r="A24" s="103"/>
      <c r="B24" s="104" t="s">
        <v>869</v>
      </c>
      <c r="C24" s="103"/>
      <c r="D24" s="105"/>
      <c r="E24" s="105"/>
      <c r="F24" s="105"/>
      <c r="G24" s="105"/>
      <c r="H24" s="105"/>
      <c r="I24" s="450"/>
    </row>
    <row r="25" spans="1:9" ht="38.25" x14ac:dyDescent="0.2">
      <c r="A25" s="103"/>
      <c r="B25" s="104" t="s">
        <v>870</v>
      </c>
      <c r="C25" s="103"/>
      <c r="D25" s="105"/>
      <c r="E25" s="105"/>
      <c r="F25" s="105"/>
      <c r="G25" s="105"/>
      <c r="H25" s="105"/>
      <c r="I25" s="450"/>
    </row>
    <row r="26" spans="1:9" ht="38.25" x14ac:dyDescent="0.2">
      <c r="A26" s="103"/>
      <c r="B26" s="452" t="s">
        <v>874</v>
      </c>
      <c r="C26" s="103"/>
      <c r="D26" s="105"/>
      <c r="E26" s="105"/>
      <c r="F26" s="105"/>
      <c r="G26" s="105"/>
      <c r="H26" s="105"/>
      <c r="I26" s="450"/>
    </row>
    <row r="27" spans="1:9" x14ac:dyDescent="0.2">
      <c r="A27" s="103"/>
      <c r="B27" s="452" t="s">
        <v>872</v>
      </c>
      <c r="C27" s="103"/>
      <c r="D27" s="105"/>
      <c r="E27" s="105"/>
      <c r="F27" s="105"/>
      <c r="G27" s="105"/>
      <c r="H27" s="105"/>
      <c r="I27" s="451"/>
    </row>
    <row r="28" spans="1:9" x14ac:dyDescent="0.2">
      <c r="A28" s="103" t="s">
        <v>211</v>
      </c>
      <c r="B28" s="104" t="s">
        <v>212</v>
      </c>
      <c r="C28" s="103" t="s">
        <v>213</v>
      </c>
      <c r="D28" s="105"/>
      <c r="E28" s="105"/>
      <c r="F28" s="105"/>
      <c r="G28" s="105"/>
      <c r="H28" s="105"/>
      <c r="I28" s="313" t="s">
        <v>863</v>
      </c>
    </row>
    <row r="29" spans="1:9" x14ac:dyDescent="0.2">
      <c r="A29" s="103" t="s">
        <v>214</v>
      </c>
      <c r="B29" s="104" t="s">
        <v>215</v>
      </c>
      <c r="C29" s="103" t="s">
        <v>189</v>
      </c>
      <c r="D29" s="105"/>
      <c r="E29" s="105"/>
      <c r="F29" s="105"/>
      <c r="G29" s="105"/>
      <c r="H29" s="105"/>
      <c r="I29" s="313" t="s">
        <v>873</v>
      </c>
    </row>
    <row r="30" spans="1:9" x14ac:dyDescent="0.2">
      <c r="A30" s="103" t="s">
        <v>216</v>
      </c>
      <c r="B30" s="104" t="s">
        <v>217</v>
      </c>
      <c r="C30" s="103" t="s">
        <v>189</v>
      </c>
      <c r="D30" s="105"/>
      <c r="E30" s="105"/>
      <c r="F30" s="105"/>
      <c r="G30" s="105"/>
      <c r="H30" s="105"/>
      <c r="I30" s="313" t="s">
        <v>873</v>
      </c>
    </row>
    <row r="31" spans="1:9" x14ac:dyDescent="0.2">
      <c r="A31" s="103" t="s">
        <v>218</v>
      </c>
      <c r="B31" s="104" t="s">
        <v>219</v>
      </c>
      <c r="C31" s="105"/>
      <c r="D31" s="105"/>
      <c r="E31" s="105"/>
      <c r="F31" s="105"/>
      <c r="G31" s="105"/>
      <c r="H31" s="105"/>
      <c r="I31" s="313" t="s">
        <v>866</v>
      </c>
    </row>
    <row r="32" spans="1:9" x14ac:dyDescent="0.2">
      <c r="A32" s="106"/>
      <c r="B32" s="104" t="s">
        <v>220</v>
      </c>
      <c r="C32" s="103" t="s">
        <v>221</v>
      </c>
      <c r="D32" s="105"/>
      <c r="E32" s="105"/>
      <c r="F32" s="105"/>
      <c r="G32" s="105"/>
      <c r="H32" s="105"/>
      <c r="I32" s="312"/>
    </row>
    <row r="33" spans="1:9" x14ac:dyDescent="0.2">
      <c r="A33" s="106"/>
      <c r="B33" s="104" t="s">
        <v>222</v>
      </c>
      <c r="C33" s="103" t="s">
        <v>221</v>
      </c>
      <c r="D33" s="105"/>
      <c r="E33" s="105"/>
      <c r="F33" s="105"/>
      <c r="G33" s="105"/>
      <c r="H33" s="105"/>
      <c r="I33" s="312"/>
    </row>
    <row r="34" spans="1:9" x14ac:dyDescent="0.2">
      <c r="A34" s="106"/>
      <c r="B34" s="104" t="s">
        <v>223</v>
      </c>
      <c r="C34" s="105"/>
      <c r="D34" s="105"/>
      <c r="E34" s="105"/>
      <c r="F34" s="105"/>
      <c r="G34" s="105"/>
      <c r="H34" s="105"/>
      <c r="I34" s="312"/>
    </row>
    <row r="35" spans="1:9" x14ac:dyDescent="0.2">
      <c r="A35" s="106"/>
      <c r="B35" s="104" t="s">
        <v>224</v>
      </c>
      <c r="C35" s="103" t="s">
        <v>221</v>
      </c>
      <c r="D35" s="105"/>
      <c r="E35" s="105"/>
      <c r="F35" s="105"/>
      <c r="G35" s="105"/>
      <c r="H35" s="105"/>
      <c r="I35" s="312"/>
    </row>
    <row r="36" spans="1:9" x14ac:dyDescent="0.2">
      <c r="A36" s="106"/>
      <c r="B36" s="104" t="s">
        <v>225</v>
      </c>
      <c r="C36" s="103" t="s">
        <v>221</v>
      </c>
      <c r="D36" s="105"/>
      <c r="E36" s="105"/>
      <c r="F36" s="105"/>
      <c r="G36" s="105"/>
      <c r="H36" s="105"/>
      <c r="I36" s="312"/>
    </row>
    <row r="37" spans="1:9" ht="38.25" x14ac:dyDescent="0.2">
      <c r="A37" s="106"/>
      <c r="B37" s="104" t="s">
        <v>226</v>
      </c>
      <c r="C37" s="103" t="s">
        <v>221</v>
      </c>
      <c r="D37" s="105"/>
      <c r="E37" s="105"/>
      <c r="F37" s="105"/>
      <c r="G37" s="105"/>
      <c r="H37" s="105"/>
      <c r="I37" s="312"/>
    </row>
    <row r="38" spans="1:9" ht="38.25" x14ac:dyDescent="0.2">
      <c r="A38" s="106"/>
      <c r="B38" s="104" t="s">
        <v>240</v>
      </c>
      <c r="C38" s="103" t="s">
        <v>227</v>
      </c>
      <c r="D38" s="105"/>
      <c r="E38" s="105"/>
      <c r="F38" s="105"/>
      <c r="G38" s="105"/>
      <c r="H38" s="105"/>
      <c r="I38" s="312"/>
    </row>
    <row r="39" spans="1:9" x14ac:dyDescent="0.2">
      <c r="A39" s="103" t="s">
        <v>228</v>
      </c>
      <c r="B39" s="104" t="s">
        <v>229</v>
      </c>
      <c r="C39" s="105"/>
      <c r="D39" s="105"/>
      <c r="E39" s="105"/>
      <c r="F39" s="105"/>
      <c r="G39" s="105"/>
      <c r="H39" s="105"/>
      <c r="I39" s="313"/>
    </row>
    <row r="40" spans="1:9" x14ac:dyDescent="0.2">
      <c r="A40" s="453" t="s">
        <v>41</v>
      </c>
      <c r="B40" s="104" t="s">
        <v>230</v>
      </c>
      <c r="C40" s="103" t="s">
        <v>231</v>
      </c>
      <c r="D40" s="105"/>
      <c r="E40" s="105"/>
      <c r="F40" s="105"/>
      <c r="G40" s="105"/>
      <c r="H40" s="105"/>
      <c r="I40" s="313" t="s">
        <v>865</v>
      </c>
    </row>
    <row r="41" spans="1:9" x14ac:dyDescent="0.2">
      <c r="A41" s="453" t="s">
        <v>47</v>
      </c>
      <c r="B41" s="104" t="s">
        <v>232</v>
      </c>
      <c r="C41" s="103" t="s">
        <v>233</v>
      </c>
      <c r="D41" s="105"/>
      <c r="E41" s="105"/>
      <c r="F41" s="105"/>
      <c r="G41" s="105"/>
      <c r="H41" s="105"/>
      <c r="I41" s="312"/>
    </row>
    <row r="42" spans="1:9" x14ac:dyDescent="0.2">
      <c r="A42" s="105"/>
      <c r="B42" s="104" t="s">
        <v>234</v>
      </c>
      <c r="C42" s="106"/>
      <c r="D42" s="105"/>
      <c r="E42" s="105"/>
      <c r="F42" s="105"/>
      <c r="G42" s="105"/>
      <c r="H42" s="105"/>
      <c r="I42" s="312"/>
    </row>
    <row r="43" spans="1:9" x14ac:dyDescent="0.2">
      <c r="A43" s="105"/>
      <c r="B43" s="104" t="s">
        <v>241</v>
      </c>
      <c r="C43" s="106" t="s">
        <v>233</v>
      </c>
      <c r="D43" s="105"/>
      <c r="E43" s="105"/>
      <c r="F43" s="105"/>
      <c r="G43" s="105"/>
      <c r="H43" s="105"/>
      <c r="I43" s="312"/>
    </row>
    <row r="44" spans="1:9" x14ac:dyDescent="0.2">
      <c r="A44" s="105"/>
      <c r="B44" s="104" t="s">
        <v>242</v>
      </c>
      <c r="C44" s="106" t="s">
        <v>233</v>
      </c>
      <c r="D44" s="105"/>
      <c r="E44" s="105"/>
      <c r="F44" s="105"/>
      <c r="G44" s="105"/>
      <c r="H44" s="105"/>
      <c r="I44" s="312"/>
    </row>
    <row r="45" spans="1:9" x14ac:dyDescent="0.2">
      <c r="A45" s="105"/>
      <c r="B45" s="104" t="s">
        <v>243</v>
      </c>
      <c r="C45" s="106" t="s">
        <v>233</v>
      </c>
      <c r="D45" s="105"/>
      <c r="E45" s="105"/>
      <c r="F45" s="105"/>
      <c r="G45" s="105"/>
      <c r="H45" s="105"/>
      <c r="I45" s="312"/>
    </row>
    <row r="46" spans="1:9" x14ac:dyDescent="0.2">
      <c r="A46" s="105"/>
      <c r="B46" s="104" t="s">
        <v>244</v>
      </c>
      <c r="C46" s="106" t="s">
        <v>233</v>
      </c>
      <c r="D46" s="105"/>
      <c r="E46" s="105"/>
      <c r="F46" s="105"/>
      <c r="G46" s="105"/>
      <c r="H46" s="105"/>
      <c r="I46" s="312"/>
    </row>
    <row r="47" spans="1:9" x14ac:dyDescent="0.2">
      <c r="A47" s="454" t="s">
        <v>518</v>
      </c>
      <c r="B47" s="104" t="s">
        <v>245</v>
      </c>
      <c r="C47" s="106"/>
      <c r="D47" s="105"/>
      <c r="E47" s="105"/>
      <c r="F47" s="105"/>
      <c r="G47" s="105"/>
      <c r="H47" s="105"/>
      <c r="I47" s="313" t="s">
        <v>867</v>
      </c>
    </row>
    <row r="48" spans="1:9" x14ac:dyDescent="0.2">
      <c r="A48" s="105"/>
      <c r="B48" s="104" t="s">
        <v>246</v>
      </c>
      <c r="C48" s="106" t="s">
        <v>221</v>
      </c>
      <c r="D48" s="105"/>
      <c r="E48" s="105"/>
      <c r="F48" s="105"/>
      <c r="G48" s="105"/>
      <c r="H48" s="105"/>
      <c r="I48" s="312"/>
    </row>
    <row r="49" spans="1:9" x14ac:dyDescent="0.2">
      <c r="A49" s="105"/>
      <c r="B49" s="104" t="s">
        <v>247</v>
      </c>
      <c r="C49" s="106" t="s">
        <v>221</v>
      </c>
      <c r="D49" s="105"/>
      <c r="E49" s="105"/>
      <c r="F49" s="105"/>
      <c r="G49" s="105"/>
      <c r="H49" s="105"/>
      <c r="I49" s="313"/>
    </row>
    <row r="50" spans="1:9" x14ac:dyDescent="0.2">
      <c r="A50" s="105"/>
      <c r="B50" s="104" t="s">
        <v>248</v>
      </c>
      <c r="C50" s="106" t="s">
        <v>221</v>
      </c>
      <c r="D50" s="105"/>
      <c r="E50" s="105"/>
      <c r="F50" s="105"/>
      <c r="G50" s="105"/>
      <c r="H50" s="105"/>
      <c r="I50" s="312"/>
    </row>
    <row r="51" spans="1:9" ht="38.25" x14ac:dyDescent="0.2">
      <c r="A51" s="105"/>
      <c r="B51" s="104" t="s">
        <v>238</v>
      </c>
      <c r="C51" s="106" t="s">
        <v>221</v>
      </c>
      <c r="D51" s="105"/>
      <c r="E51" s="105"/>
      <c r="F51" s="105"/>
      <c r="G51" s="105"/>
      <c r="H51" s="105"/>
      <c r="I51" s="312"/>
    </row>
    <row r="52" spans="1:9" x14ac:dyDescent="0.2">
      <c r="A52" s="105"/>
      <c r="B52" s="104" t="s">
        <v>249</v>
      </c>
      <c r="C52" s="106" t="s">
        <v>221</v>
      </c>
      <c r="D52" s="105"/>
      <c r="E52" s="105"/>
      <c r="F52" s="105"/>
      <c r="G52" s="105"/>
      <c r="H52" s="105"/>
      <c r="I52" s="312"/>
    </row>
    <row r="53" spans="1:9" x14ac:dyDescent="0.2">
      <c r="A53" s="105"/>
      <c r="B53" s="104" t="s">
        <v>250</v>
      </c>
      <c r="C53" s="106" t="s">
        <v>221</v>
      </c>
      <c r="D53" s="105"/>
      <c r="E53" s="105"/>
      <c r="F53" s="105"/>
      <c r="G53" s="105"/>
      <c r="H53" s="105"/>
      <c r="I53" s="312"/>
    </row>
    <row r="54" spans="1:9" ht="89.25" x14ac:dyDescent="0.2">
      <c r="A54" s="105"/>
      <c r="B54" s="104" t="s">
        <v>235</v>
      </c>
      <c r="C54" s="106" t="s">
        <v>221</v>
      </c>
      <c r="D54" s="105"/>
      <c r="E54" s="105"/>
      <c r="F54" s="105"/>
      <c r="G54" s="105"/>
      <c r="H54" s="105"/>
      <c r="I54" s="312"/>
    </row>
    <row r="55" spans="1:9" ht="25.5" x14ac:dyDescent="0.2">
      <c r="A55" s="105"/>
      <c r="B55" s="104" t="s">
        <v>236</v>
      </c>
      <c r="C55" s="106" t="s">
        <v>221</v>
      </c>
      <c r="D55" s="105"/>
      <c r="E55" s="105"/>
      <c r="F55" s="105"/>
      <c r="G55" s="105"/>
      <c r="H55" s="105"/>
      <c r="I55" s="312"/>
    </row>
    <row r="56" spans="1:9" ht="38.25" x14ac:dyDescent="0.2">
      <c r="A56" s="110"/>
      <c r="B56" s="111" t="s">
        <v>237</v>
      </c>
      <c r="C56" s="112" t="s">
        <v>221</v>
      </c>
      <c r="D56" s="110"/>
      <c r="E56" s="110"/>
      <c r="F56" s="110"/>
      <c r="G56" s="110"/>
      <c r="H56" s="110"/>
      <c r="I56" s="312"/>
    </row>
    <row r="58" spans="1:9" ht="15" x14ac:dyDescent="0.2">
      <c r="F58" s="340" t="s">
        <v>258</v>
      </c>
      <c r="G58" s="341"/>
      <c r="H58" s="341"/>
    </row>
    <row r="59" spans="1:9" ht="15" x14ac:dyDescent="0.2">
      <c r="F59" s="342" t="s">
        <v>257</v>
      </c>
      <c r="G59" s="342"/>
      <c r="H59" s="342"/>
    </row>
    <row r="60" spans="1:9" ht="15" x14ac:dyDescent="0.2">
      <c r="F60" s="343" t="s">
        <v>259</v>
      </c>
      <c r="G60" s="342"/>
      <c r="H60" s="342"/>
    </row>
    <row r="61" spans="1:9" ht="15" x14ac:dyDescent="0.25">
      <c r="F61"/>
      <c r="G61"/>
    </row>
    <row r="62" spans="1:9" ht="15" x14ac:dyDescent="0.25">
      <c r="F62" s="119"/>
      <c r="G62"/>
    </row>
  </sheetData>
  <mergeCells count="17">
    <mergeCell ref="A7:A8"/>
    <mergeCell ref="B7:B8"/>
    <mergeCell ref="C7:C8"/>
    <mergeCell ref="D7:E7"/>
    <mergeCell ref="F7:F8"/>
    <mergeCell ref="A1:B1"/>
    <mergeCell ref="A2:B2"/>
    <mergeCell ref="A4:H4"/>
    <mergeCell ref="G1:H1"/>
    <mergeCell ref="A5:H5"/>
    <mergeCell ref="I7:I8"/>
    <mergeCell ref="F58:H58"/>
    <mergeCell ref="F59:H59"/>
    <mergeCell ref="F60:H60"/>
    <mergeCell ref="H7:H8"/>
    <mergeCell ref="G7:G8"/>
    <mergeCell ref="I23:I27"/>
  </mergeCells>
  <pageMargins left="0.32" right="0.25" top="0.38" bottom="0.39"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7"/>
  <sheetViews>
    <sheetView workbookViewId="0">
      <selection activeCell="B20" sqref="B20"/>
    </sheetView>
  </sheetViews>
  <sheetFormatPr defaultColWidth="9.140625" defaultRowHeight="12.75" x14ac:dyDescent="0.2"/>
  <cols>
    <col min="1" max="1" width="6" style="121" customWidth="1"/>
    <col min="2" max="2" width="35" style="123" customWidth="1"/>
    <col min="3" max="3" width="9.7109375" style="99" customWidth="1"/>
    <col min="4" max="4" width="9.28515625" style="99" customWidth="1"/>
    <col min="5" max="6" width="9.85546875" style="99" customWidth="1"/>
    <col min="7" max="7" width="9.140625" style="99" customWidth="1"/>
    <col min="8" max="8" width="10.7109375" style="99" customWidth="1"/>
    <col min="9" max="16384" width="9.140625" style="99"/>
  </cols>
  <sheetData>
    <row r="1" spans="1:8" x14ac:dyDescent="0.2">
      <c r="A1" s="346" t="s">
        <v>182</v>
      </c>
      <c r="B1" s="346"/>
      <c r="G1" s="35" t="s">
        <v>322</v>
      </c>
    </row>
    <row r="2" spans="1:8" x14ac:dyDescent="0.2">
      <c r="A2" s="346" t="s">
        <v>183</v>
      </c>
      <c r="B2" s="346"/>
    </row>
    <row r="4" spans="1:8" x14ac:dyDescent="0.2">
      <c r="A4" s="347" t="s">
        <v>321</v>
      </c>
      <c r="B4" s="347"/>
      <c r="C4" s="347"/>
      <c r="D4" s="347"/>
      <c r="E4" s="347"/>
      <c r="F4" s="347"/>
      <c r="G4" s="347"/>
      <c r="H4" s="347"/>
    </row>
    <row r="5" spans="1:8" x14ac:dyDescent="0.2">
      <c r="A5" s="355" t="s">
        <v>324</v>
      </c>
      <c r="B5" s="348"/>
      <c r="C5" s="348"/>
      <c r="D5" s="348"/>
      <c r="E5" s="348"/>
      <c r="F5" s="348"/>
      <c r="G5" s="348"/>
      <c r="H5" s="348"/>
    </row>
    <row r="6" spans="1:8" x14ac:dyDescent="0.2">
      <c r="G6" s="99" t="s">
        <v>323</v>
      </c>
    </row>
    <row r="7" spans="1:8" ht="22.5" customHeight="1" x14ac:dyDescent="0.2">
      <c r="A7" s="356" t="s">
        <v>251</v>
      </c>
      <c r="B7" s="357" t="s">
        <v>252</v>
      </c>
      <c r="C7" s="356" t="s">
        <v>295</v>
      </c>
      <c r="D7" s="356"/>
      <c r="E7" s="356"/>
      <c r="F7" s="352" t="s">
        <v>302</v>
      </c>
      <c r="G7" s="356"/>
      <c r="H7" s="356"/>
    </row>
    <row r="8" spans="1:8" ht="48" x14ac:dyDescent="0.2">
      <c r="A8" s="356"/>
      <c r="B8" s="357"/>
      <c r="C8" s="132" t="s">
        <v>298</v>
      </c>
      <c r="D8" s="132" t="s">
        <v>299</v>
      </c>
      <c r="E8" s="132" t="s">
        <v>300</v>
      </c>
      <c r="F8" s="132" t="s">
        <v>301</v>
      </c>
      <c r="G8" s="131" t="s">
        <v>296</v>
      </c>
      <c r="H8" s="131" t="s">
        <v>297</v>
      </c>
    </row>
    <row r="9" spans="1:8" x14ac:dyDescent="0.2">
      <c r="A9" s="139" t="s">
        <v>2</v>
      </c>
      <c r="B9" s="140" t="s">
        <v>3</v>
      </c>
      <c r="C9" s="125" t="s">
        <v>260</v>
      </c>
      <c r="D9" s="125" t="s">
        <v>261</v>
      </c>
      <c r="E9" s="143" t="s">
        <v>17</v>
      </c>
      <c r="F9" s="125" t="s">
        <v>262</v>
      </c>
      <c r="G9" s="125" t="s">
        <v>263</v>
      </c>
      <c r="H9" s="125" t="s">
        <v>264</v>
      </c>
    </row>
    <row r="10" spans="1:8" ht="25.5" x14ac:dyDescent="0.2">
      <c r="A10" s="138"/>
      <c r="B10" s="127" t="s">
        <v>265</v>
      </c>
      <c r="C10" s="126"/>
      <c r="D10" s="126"/>
      <c r="E10" s="126"/>
      <c r="F10" s="128"/>
      <c r="G10" s="126"/>
      <c r="H10" s="126"/>
    </row>
    <row r="11" spans="1:8" x14ac:dyDescent="0.2">
      <c r="A11" s="103" t="s">
        <v>266</v>
      </c>
      <c r="B11" s="133" t="s">
        <v>303</v>
      </c>
      <c r="C11" s="106"/>
      <c r="D11" s="106"/>
      <c r="E11" s="106"/>
      <c r="F11" s="105"/>
      <c r="G11" s="106"/>
      <c r="H11" s="106"/>
    </row>
    <row r="12" spans="1:8" ht="25.5" x14ac:dyDescent="0.2">
      <c r="A12" s="103" t="s">
        <v>184</v>
      </c>
      <c r="B12" s="136" t="s">
        <v>395</v>
      </c>
      <c r="C12" s="106"/>
      <c r="D12" s="106"/>
      <c r="E12" s="106"/>
      <c r="F12" s="105"/>
      <c r="G12" s="106"/>
      <c r="H12" s="106"/>
    </row>
    <row r="13" spans="1:8" x14ac:dyDescent="0.2">
      <c r="A13" s="103"/>
      <c r="B13" s="137" t="s">
        <v>372</v>
      </c>
      <c r="C13" s="106"/>
      <c r="D13" s="106"/>
      <c r="E13" s="106"/>
      <c r="F13" s="105"/>
      <c r="G13" s="106"/>
      <c r="H13" s="106"/>
    </row>
    <row r="14" spans="1:8" ht="25.5" x14ac:dyDescent="0.2">
      <c r="A14" s="103"/>
      <c r="B14" s="134" t="s">
        <v>400</v>
      </c>
      <c r="C14" s="106"/>
      <c r="D14" s="106"/>
      <c r="E14" s="106"/>
      <c r="F14" s="105"/>
      <c r="G14" s="106"/>
      <c r="H14" s="106"/>
    </row>
    <row r="15" spans="1:8" s="35" customFormat="1" x14ac:dyDescent="0.2">
      <c r="A15" s="103"/>
      <c r="B15" s="137" t="s">
        <v>318</v>
      </c>
      <c r="C15" s="106"/>
      <c r="D15" s="106"/>
      <c r="E15" s="106"/>
      <c r="F15" s="105"/>
      <c r="G15" s="106"/>
      <c r="H15" s="106"/>
    </row>
    <row r="16" spans="1:8" s="35" customFormat="1" x14ac:dyDescent="0.2">
      <c r="A16" s="103"/>
      <c r="B16" s="104" t="s">
        <v>319</v>
      </c>
      <c r="C16" s="106"/>
      <c r="D16" s="106"/>
      <c r="E16" s="106"/>
      <c r="F16" s="105"/>
      <c r="G16" s="106"/>
      <c r="H16" s="106"/>
    </row>
    <row r="17" spans="1:8" ht="25.5" x14ac:dyDescent="0.2">
      <c r="A17" s="103"/>
      <c r="B17" s="104" t="s">
        <v>267</v>
      </c>
      <c r="C17" s="106"/>
      <c r="D17" s="106"/>
      <c r="E17" s="106"/>
      <c r="F17" s="105"/>
      <c r="G17" s="106"/>
      <c r="H17" s="106"/>
    </row>
    <row r="18" spans="1:8" s="35" customFormat="1" x14ac:dyDescent="0.2">
      <c r="A18" s="103"/>
      <c r="B18" s="104" t="s">
        <v>320</v>
      </c>
      <c r="C18" s="106"/>
      <c r="D18" s="106"/>
      <c r="E18" s="106"/>
      <c r="F18" s="105"/>
      <c r="G18" s="106"/>
      <c r="H18" s="106"/>
    </row>
    <row r="19" spans="1:8" x14ac:dyDescent="0.2">
      <c r="A19" s="103"/>
      <c r="B19" s="104" t="s">
        <v>268</v>
      </c>
      <c r="C19" s="106"/>
      <c r="D19" s="106"/>
      <c r="E19" s="106"/>
      <c r="F19" s="105"/>
      <c r="G19" s="106"/>
      <c r="H19" s="106"/>
    </row>
    <row r="20" spans="1:8" ht="25.5" x14ac:dyDescent="0.2">
      <c r="A20" s="103" t="s">
        <v>187</v>
      </c>
      <c r="B20" s="104" t="s">
        <v>373</v>
      </c>
      <c r="C20" s="106"/>
      <c r="D20" s="106"/>
      <c r="E20" s="106"/>
      <c r="F20" s="105"/>
      <c r="G20" s="106"/>
      <c r="H20" s="106"/>
    </row>
    <row r="21" spans="1:8" x14ac:dyDescent="0.2">
      <c r="A21" s="103"/>
      <c r="B21" s="104" t="s">
        <v>374</v>
      </c>
      <c r="C21" s="106"/>
      <c r="D21" s="106"/>
      <c r="E21" s="106"/>
      <c r="F21" s="105"/>
      <c r="G21" s="106"/>
      <c r="H21" s="106"/>
    </row>
    <row r="22" spans="1:8" x14ac:dyDescent="0.2">
      <c r="A22" s="103"/>
      <c r="B22" s="104" t="s">
        <v>278</v>
      </c>
      <c r="C22" s="106"/>
      <c r="D22" s="106"/>
      <c r="E22" s="106"/>
      <c r="F22" s="105"/>
      <c r="G22" s="106"/>
      <c r="H22" s="106"/>
    </row>
    <row r="23" spans="1:8" x14ac:dyDescent="0.2">
      <c r="A23" s="103"/>
      <c r="B23" s="104" t="s">
        <v>375</v>
      </c>
      <c r="C23" s="106"/>
      <c r="D23" s="106"/>
      <c r="E23" s="106"/>
      <c r="F23" s="105"/>
      <c r="G23" s="106"/>
      <c r="H23" s="106"/>
    </row>
    <row r="24" spans="1:8" ht="25.5" x14ac:dyDescent="0.2">
      <c r="A24" s="103"/>
      <c r="B24" s="104" t="s">
        <v>270</v>
      </c>
      <c r="C24" s="106"/>
      <c r="D24" s="106"/>
      <c r="E24" s="106"/>
      <c r="F24" s="105"/>
      <c r="G24" s="106"/>
      <c r="H24" s="106"/>
    </row>
    <row r="25" spans="1:8" x14ac:dyDescent="0.2">
      <c r="A25" s="103"/>
      <c r="B25" s="104" t="s">
        <v>376</v>
      </c>
      <c r="C25" s="106"/>
      <c r="D25" s="106"/>
      <c r="E25" s="106"/>
      <c r="F25" s="105"/>
      <c r="G25" s="106"/>
      <c r="H25" s="106"/>
    </row>
    <row r="26" spans="1:8" ht="25.5" x14ac:dyDescent="0.2">
      <c r="A26" s="103" t="s">
        <v>190</v>
      </c>
      <c r="B26" s="136" t="s">
        <v>304</v>
      </c>
      <c r="C26" s="106"/>
      <c r="D26" s="106"/>
      <c r="E26" s="106"/>
      <c r="F26" s="105"/>
      <c r="G26" s="106"/>
      <c r="H26" s="106"/>
    </row>
    <row r="27" spans="1:8" x14ac:dyDescent="0.2">
      <c r="A27" s="103"/>
      <c r="B27" s="104" t="s">
        <v>377</v>
      </c>
      <c r="C27" s="106"/>
      <c r="D27" s="106"/>
      <c r="E27" s="106"/>
      <c r="F27" s="105"/>
      <c r="G27" s="106"/>
      <c r="H27" s="106"/>
    </row>
    <row r="28" spans="1:8" ht="25.5" x14ac:dyDescent="0.2">
      <c r="A28" s="103"/>
      <c r="B28" s="104" t="s">
        <v>271</v>
      </c>
      <c r="C28" s="106"/>
      <c r="D28" s="106"/>
      <c r="E28" s="106"/>
      <c r="F28" s="105"/>
      <c r="G28" s="106"/>
      <c r="H28" s="106"/>
    </row>
    <row r="29" spans="1:8" x14ac:dyDescent="0.2">
      <c r="A29" s="103"/>
      <c r="B29" s="104" t="s">
        <v>337</v>
      </c>
      <c r="C29" s="106"/>
      <c r="D29" s="106"/>
      <c r="E29" s="106"/>
      <c r="F29" s="105"/>
      <c r="G29" s="106"/>
      <c r="H29" s="106"/>
    </row>
    <row r="30" spans="1:8" ht="25.5" x14ac:dyDescent="0.2">
      <c r="A30" s="103"/>
      <c r="B30" s="104" t="s">
        <v>272</v>
      </c>
      <c r="C30" s="106"/>
      <c r="D30" s="106"/>
      <c r="E30" s="106"/>
      <c r="F30" s="105"/>
      <c r="G30" s="106"/>
      <c r="H30" s="106"/>
    </row>
    <row r="31" spans="1:8" x14ac:dyDescent="0.2">
      <c r="A31" s="103"/>
      <c r="B31" s="104" t="s">
        <v>273</v>
      </c>
      <c r="C31" s="106"/>
      <c r="D31" s="106"/>
      <c r="E31" s="106"/>
      <c r="F31" s="105"/>
      <c r="G31" s="106"/>
      <c r="H31" s="106"/>
    </row>
    <row r="32" spans="1:8" x14ac:dyDescent="0.2">
      <c r="A32" s="103"/>
      <c r="B32" s="104" t="s">
        <v>274</v>
      </c>
      <c r="C32" s="106"/>
      <c r="D32" s="106"/>
      <c r="E32" s="106"/>
      <c r="F32" s="105"/>
      <c r="G32" s="106"/>
      <c r="H32" s="106"/>
    </row>
    <row r="33" spans="1:8" ht="25.5" x14ac:dyDescent="0.2">
      <c r="A33" s="103"/>
      <c r="B33" s="104" t="s">
        <v>275</v>
      </c>
      <c r="C33" s="106"/>
      <c r="D33" s="106"/>
      <c r="E33" s="106"/>
      <c r="F33" s="105"/>
      <c r="G33" s="106"/>
      <c r="H33" s="106"/>
    </row>
    <row r="34" spans="1:8" x14ac:dyDescent="0.2">
      <c r="A34" s="103"/>
      <c r="B34" s="104" t="s">
        <v>378</v>
      </c>
      <c r="C34" s="106"/>
      <c r="D34" s="106"/>
      <c r="E34" s="106"/>
      <c r="F34" s="105"/>
      <c r="G34" s="106"/>
      <c r="H34" s="106"/>
    </row>
    <row r="35" spans="1:8" x14ac:dyDescent="0.2">
      <c r="A35" s="103"/>
      <c r="B35" s="104" t="s">
        <v>276</v>
      </c>
      <c r="C35" s="106"/>
      <c r="D35" s="106"/>
      <c r="E35" s="106"/>
      <c r="F35" s="105"/>
      <c r="G35" s="106"/>
      <c r="H35" s="106"/>
    </row>
    <row r="36" spans="1:8" x14ac:dyDescent="0.2">
      <c r="A36" s="103"/>
      <c r="B36" s="104" t="s">
        <v>379</v>
      </c>
      <c r="C36" s="106"/>
      <c r="D36" s="106"/>
      <c r="E36" s="106"/>
      <c r="F36" s="105"/>
      <c r="G36" s="106"/>
      <c r="H36" s="106"/>
    </row>
    <row r="37" spans="1:8" ht="25.5" x14ac:dyDescent="0.2">
      <c r="A37" s="103"/>
      <c r="B37" s="136" t="s">
        <v>380</v>
      </c>
      <c r="C37" s="106"/>
      <c r="D37" s="106"/>
      <c r="E37" s="106"/>
      <c r="F37" s="105"/>
      <c r="G37" s="106"/>
      <c r="H37" s="106"/>
    </row>
    <row r="38" spans="1:8" ht="25.5" x14ac:dyDescent="0.2">
      <c r="A38" s="103" t="s">
        <v>194</v>
      </c>
      <c r="B38" s="104" t="s">
        <v>381</v>
      </c>
      <c r="C38" s="106"/>
      <c r="D38" s="106"/>
      <c r="E38" s="106"/>
      <c r="F38" s="105"/>
      <c r="G38" s="106"/>
      <c r="H38" s="106"/>
    </row>
    <row r="39" spans="1:8" x14ac:dyDescent="0.2">
      <c r="A39" s="103"/>
      <c r="B39" s="137" t="s">
        <v>372</v>
      </c>
      <c r="C39" s="106"/>
      <c r="D39" s="106"/>
      <c r="E39" s="106"/>
      <c r="F39" s="105"/>
      <c r="G39" s="106"/>
      <c r="H39" s="106"/>
    </row>
    <row r="40" spans="1:8" x14ac:dyDescent="0.2">
      <c r="A40" s="103"/>
      <c r="B40" s="104" t="s">
        <v>278</v>
      </c>
      <c r="C40" s="106"/>
      <c r="D40" s="106"/>
      <c r="E40" s="106"/>
      <c r="F40" s="105"/>
      <c r="G40" s="106"/>
      <c r="H40" s="106"/>
    </row>
    <row r="41" spans="1:8" x14ac:dyDescent="0.2">
      <c r="A41" s="103"/>
      <c r="B41" s="104" t="s">
        <v>279</v>
      </c>
      <c r="C41" s="106"/>
      <c r="D41" s="106"/>
      <c r="E41" s="106"/>
      <c r="F41" s="105"/>
      <c r="G41" s="106"/>
      <c r="H41" s="106"/>
    </row>
    <row r="42" spans="1:8" ht="25.5" x14ac:dyDescent="0.2">
      <c r="A42" s="103"/>
      <c r="B42" s="104" t="s">
        <v>280</v>
      </c>
      <c r="C42" s="106"/>
      <c r="D42" s="106"/>
      <c r="E42" s="106"/>
      <c r="F42" s="105"/>
      <c r="G42" s="106"/>
      <c r="H42" s="106"/>
    </row>
    <row r="43" spans="1:8" x14ac:dyDescent="0.2">
      <c r="A43" s="103"/>
      <c r="B43" s="104" t="s">
        <v>378</v>
      </c>
      <c r="C43" s="106"/>
      <c r="D43" s="106"/>
      <c r="E43" s="106"/>
      <c r="F43" s="105"/>
      <c r="G43" s="106"/>
      <c r="H43" s="106"/>
    </row>
    <row r="44" spans="1:8" x14ac:dyDescent="0.2">
      <c r="A44" s="103" t="s">
        <v>197</v>
      </c>
      <c r="B44" s="136" t="s">
        <v>316</v>
      </c>
      <c r="C44" s="106"/>
      <c r="D44" s="106"/>
      <c r="E44" s="106"/>
      <c r="F44" s="105"/>
      <c r="G44" s="106"/>
      <c r="H44" s="106"/>
    </row>
    <row r="45" spans="1:8" x14ac:dyDescent="0.2">
      <c r="A45" s="103" t="s">
        <v>201</v>
      </c>
      <c r="B45" s="136" t="s">
        <v>315</v>
      </c>
      <c r="C45" s="106"/>
      <c r="D45" s="106"/>
      <c r="E45" s="106"/>
      <c r="F45" s="105"/>
      <c r="G45" s="106"/>
      <c r="H45" s="106"/>
    </row>
    <row r="46" spans="1:8" x14ac:dyDescent="0.2">
      <c r="A46" s="103" t="s">
        <v>205</v>
      </c>
      <c r="B46" s="136" t="s">
        <v>314</v>
      </c>
      <c r="C46" s="106"/>
      <c r="D46" s="106"/>
      <c r="E46" s="106"/>
      <c r="F46" s="105"/>
      <c r="G46" s="106"/>
      <c r="H46" s="106"/>
    </row>
    <row r="47" spans="1:8" x14ac:dyDescent="0.2">
      <c r="A47" s="103" t="s">
        <v>208</v>
      </c>
      <c r="B47" s="104" t="s">
        <v>382</v>
      </c>
      <c r="C47" s="106"/>
      <c r="D47" s="106"/>
      <c r="E47" s="106"/>
      <c r="F47" s="105"/>
      <c r="G47" s="106"/>
      <c r="H47" s="106"/>
    </row>
    <row r="48" spans="1:8" x14ac:dyDescent="0.2">
      <c r="A48" s="103" t="s">
        <v>211</v>
      </c>
      <c r="B48" s="104" t="s">
        <v>383</v>
      </c>
      <c r="C48" s="106"/>
      <c r="D48" s="106"/>
      <c r="E48" s="106"/>
      <c r="F48" s="105"/>
      <c r="G48" s="106"/>
      <c r="H48" s="106"/>
    </row>
    <row r="49" spans="1:8" x14ac:dyDescent="0.2">
      <c r="A49" s="103"/>
      <c r="B49" s="134" t="s">
        <v>313</v>
      </c>
      <c r="C49" s="106"/>
      <c r="D49" s="106"/>
      <c r="E49" s="106"/>
      <c r="F49" s="105"/>
      <c r="G49" s="106"/>
      <c r="H49" s="106"/>
    </row>
    <row r="50" spans="1:8" x14ac:dyDescent="0.2">
      <c r="A50" s="103"/>
      <c r="B50" s="104" t="s">
        <v>384</v>
      </c>
      <c r="C50" s="106"/>
      <c r="D50" s="106"/>
      <c r="E50" s="106"/>
      <c r="F50" s="105"/>
      <c r="G50" s="106"/>
      <c r="H50" s="106"/>
    </row>
    <row r="51" spans="1:8" x14ac:dyDescent="0.2">
      <c r="A51" s="103" t="s">
        <v>214</v>
      </c>
      <c r="B51" s="104" t="s">
        <v>385</v>
      </c>
      <c r="C51" s="106"/>
      <c r="D51" s="106"/>
      <c r="E51" s="106"/>
      <c r="F51" s="105"/>
      <c r="G51" s="106"/>
      <c r="H51" s="106"/>
    </row>
    <row r="52" spans="1:8" ht="25.5" x14ac:dyDescent="0.2">
      <c r="A52" s="103"/>
      <c r="B52" s="134" t="s">
        <v>312</v>
      </c>
      <c r="C52" s="106"/>
      <c r="D52" s="106"/>
      <c r="E52" s="106"/>
      <c r="F52" s="105"/>
      <c r="G52" s="106"/>
      <c r="H52" s="106"/>
    </row>
    <row r="53" spans="1:8" ht="25.5" x14ac:dyDescent="0.2">
      <c r="A53" s="103"/>
      <c r="B53" s="104" t="s">
        <v>281</v>
      </c>
      <c r="C53" s="106"/>
      <c r="D53" s="106"/>
      <c r="E53" s="106"/>
      <c r="F53" s="105"/>
      <c r="G53" s="106"/>
      <c r="H53" s="106"/>
    </row>
    <row r="54" spans="1:8" ht="25.5" x14ac:dyDescent="0.2">
      <c r="A54" s="103"/>
      <c r="B54" s="104" t="s">
        <v>282</v>
      </c>
      <c r="C54" s="106"/>
      <c r="D54" s="106"/>
      <c r="E54" s="106"/>
      <c r="F54" s="105"/>
      <c r="G54" s="106"/>
      <c r="H54" s="106"/>
    </row>
    <row r="55" spans="1:8" x14ac:dyDescent="0.2">
      <c r="A55" s="103" t="s">
        <v>216</v>
      </c>
      <c r="B55" s="104" t="s">
        <v>386</v>
      </c>
      <c r="C55" s="106"/>
      <c r="D55" s="106"/>
      <c r="E55" s="106"/>
      <c r="F55" s="105"/>
      <c r="G55" s="106"/>
      <c r="H55" s="106"/>
    </row>
    <row r="56" spans="1:8" ht="25.5" x14ac:dyDescent="0.2">
      <c r="A56" s="103"/>
      <c r="B56" s="104" t="s">
        <v>387</v>
      </c>
      <c r="C56" s="106"/>
      <c r="D56" s="106"/>
      <c r="E56" s="106"/>
      <c r="F56" s="105"/>
      <c r="G56" s="106"/>
      <c r="H56" s="106"/>
    </row>
    <row r="57" spans="1:8" ht="25.5" x14ac:dyDescent="0.2">
      <c r="A57" s="103"/>
      <c r="B57" s="135" t="s">
        <v>311</v>
      </c>
      <c r="C57" s="106"/>
      <c r="D57" s="106"/>
      <c r="E57" s="106"/>
      <c r="F57" s="105"/>
      <c r="G57" s="106"/>
      <c r="H57" s="106"/>
    </row>
    <row r="58" spans="1:8" x14ac:dyDescent="0.2">
      <c r="A58" s="103" t="s">
        <v>218</v>
      </c>
      <c r="B58" s="104" t="s">
        <v>388</v>
      </c>
      <c r="C58" s="106"/>
      <c r="D58" s="106"/>
      <c r="E58" s="106"/>
      <c r="F58" s="105"/>
      <c r="G58" s="106"/>
      <c r="H58" s="106"/>
    </row>
    <row r="59" spans="1:8" x14ac:dyDescent="0.2">
      <c r="A59" s="103" t="s">
        <v>228</v>
      </c>
      <c r="B59" s="104" t="s">
        <v>389</v>
      </c>
      <c r="C59" s="106"/>
      <c r="D59" s="106"/>
      <c r="E59" s="106"/>
      <c r="F59" s="105"/>
      <c r="G59" s="106"/>
      <c r="H59" s="106"/>
    </row>
    <row r="60" spans="1:8" ht="25.5" x14ac:dyDescent="0.2">
      <c r="A60" s="103"/>
      <c r="B60" s="104" t="s">
        <v>283</v>
      </c>
      <c r="C60" s="106"/>
      <c r="D60" s="106"/>
      <c r="E60" s="106"/>
      <c r="F60" s="105"/>
      <c r="G60" s="106"/>
      <c r="H60" s="106"/>
    </row>
    <row r="61" spans="1:8" ht="25.5" x14ac:dyDescent="0.2">
      <c r="A61" s="103"/>
      <c r="B61" s="104" t="s">
        <v>284</v>
      </c>
      <c r="C61" s="106"/>
      <c r="D61" s="106"/>
      <c r="E61" s="106"/>
      <c r="F61" s="105"/>
      <c r="G61" s="106"/>
      <c r="H61" s="106"/>
    </row>
    <row r="62" spans="1:8" x14ac:dyDescent="0.2">
      <c r="A62" s="103" t="s">
        <v>325</v>
      </c>
      <c r="B62" s="104" t="s">
        <v>390</v>
      </c>
      <c r="C62" s="106"/>
      <c r="D62" s="106"/>
      <c r="E62" s="106"/>
      <c r="F62" s="105"/>
      <c r="G62" s="106"/>
      <c r="H62" s="106"/>
    </row>
    <row r="63" spans="1:8" x14ac:dyDescent="0.2">
      <c r="A63" s="103"/>
      <c r="B63" s="104" t="s">
        <v>285</v>
      </c>
      <c r="C63" s="106"/>
      <c r="D63" s="106"/>
      <c r="E63" s="106"/>
      <c r="F63" s="105"/>
      <c r="G63" s="106"/>
      <c r="H63" s="106"/>
    </row>
    <row r="64" spans="1:8" x14ac:dyDescent="0.2">
      <c r="A64" s="103"/>
      <c r="B64" s="104" t="s">
        <v>286</v>
      </c>
      <c r="C64" s="106"/>
      <c r="D64" s="106"/>
      <c r="E64" s="106"/>
      <c r="F64" s="105"/>
      <c r="G64" s="106"/>
      <c r="H64" s="106"/>
    </row>
    <row r="65" spans="1:8" ht="25.5" x14ac:dyDescent="0.2">
      <c r="A65" s="103" t="s">
        <v>326</v>
      </c>
      <c r="B65" s="104" t="s">
        <v>391</v>
      </c>
      <c r="C65" s="106"/>
      <c r="D65" s="106"/>
      <c r="E65" s="106"/>
      <c r="F65" s="105"/>
      <c r="G65" s="106"/>
      <c r="H65" s="106"/>
    </row>
    <row r="66" spans="1:8" x14ac:dyDescent="0.2">
      <c r="A66" s="103"/>
      <c r="B66" s="134" t="s">
        <v>305</v>
      </c>
      <c r="C66" s="106"/>
      <c r="D66" s="106"/>
      <c r="E66" s="106"/>
      <c r="F66" s="105"/>
      <c r="G66" s="106"/>
      <c r="H66" s="106"/>
    </row>
    <row r="67" spans="1:8" x14ac:dyDescent="0.2">
      <c r="A67" s="103"/>
      <c r="B67" s="104" t="s">
        <v>287</v>
      </c>
      <c r="C67" s="106"/>
      <c r="D67" s="106"/>
      <c r="E67" s="106"/>
      <c r="F67" s="105"/>
      <c r="G67" s="106"/>
      <c r="H67" s="106"/>
    </row>
    <row r="68" spans="1:8" ht="25.5" x14ac:dyDescent="0.2">
      <c r="A68" s="103" t="s">
        <v>327</v>
      </c>
      <c r="B68" s="136" t="s">
        <v>310</v>
      </c>
      <c r="C68" s="106"/>
      <c r="D68" s="106"/>
      <c r="E68" s="106"/>
      <c r="F68" s="105"/>
      <c r="G68" s="106"/>
      <c r="H68" s="106"/>
    </row>
    <row r="69" spans="1:8" x14ac:dyDescent="0.2">
      <c r="A69" s="103" t="s">
        <v>328</v>
      </c>
      <c r="B69" s="104" t="s">
        <v>392</v>
      </c>
      <c r="C69" s="106"/>
      <c r="D69" s="106"/>
      <c r="E69" s="106"/>
      <c r="F69" s="105"/>
      <c r="G69" s="106"/>
      <c r="H69" s="106"/>
    </row>
    <row r="70" spans="1:8" ht="25.5" x14ac:dyDescent="0.2">
      <c r="A70" s="103"/>
      <c r="B70" s="104" t="s">
        <v>288</v>
      </c>
      <c r="C70" s="106"/>
      <c r="D70" s="106"/>
      <c r="E70" s="106"/>
      <c r="F70" s="105"/>
      <c r="G70" s="106"/>
      <c r="H70" s="106"/>
    </row>
    <row r="71" spans="1:8" ht="25.5" x14ac:dyDescent="0.2">
      <c r="A71" s="103" t="s">
        <v>329</v>
      </c>
      <c r="B71" s="104" t="s">
        <v>393</v>
      </c>
      <c r="C71" s="106"/>
      <c r="D71" s="106"/>
      <c r="E71" s="106"/>
      <c r="F71" s="105"/>
      <c r="G71" s="106"/>
      <c r="H71" s="106"/>
    </row>
    <row r="72" spans="1:8" ht="25.5" x14ac:dyDescent="0.2">
      <c r="A72" s="103"/>
      <c r="B72" s="104" t="s">
        <v>289</v>
      </c>
      <c r="C72" s="106"/>
      <c r="D72" s="106"/>
      <c r="E72" s="106"/>
      <c r="F72" s="105"/>
      <c r="G72" s="106"/>
      <c r="H72" s="106"/>
    </row>
    <row r="73" spans="1:8" ht="25.5" x14ac:dyDescent="0.2">
      <c r="A73" s="103"/>
      <c r="B73" s="137" t="s">
        <v>317</v>
      </c>
      <c r="C73" s="106"/>
      <c r="D73" s="106"/>
      <c r="E73" s="106"/>
      <c r="F73" s="105"/>
      <c r="G73" s="106"/>
      <c r="H73" s="106"/>
    </row>
    <row r="74" spans="1:8" ht="25.5" x14ac:dyDescent="0.2">
      <c r="A74" s="103" t="s">
        <v>330</v>
      </c>
      <c r="B74" s="104" t="s">
        <v>394</v>
      </c>
      <c r="C74" s="106"/>
      <c r="D74" s="106"/>
      <c r="E74" s="106"/>
      <c r="F74" s="105"/>
      <c r="G74" s="106"/>
      <c r="H74" s="106"/>
    </row>
    <row r="75" spans="1:8" ht="25.5" x14ac:dyDescent="0.2">
      <c r="A75" s="103" t="s">
        <v>331</v>
      </c>
      <c r="B75" s="136" t="s">
        <v>309</v>
      </c>
      <c r="C75" s="106"/>
      <c r="D75" s="106"/>
      <c r="E75" s="106"/>
      <c r="F75" s="105"/>
      <c r="G75" s="106"/>
      <c r="H75" s="106"/>
    </row>
    <row r="76" spans="1:8" ht="25.5" x14ac:dyDescent="0.2">
      <c r="A76" s="103" t="s">
        <v>332</v>
      </c>
      <c r="B76" s="136" t="s">
        <v>306</v>
      </c>
      <c r="C76" s="106"/>
      <c r="D76" s="106"/>
      <c r="E76" s="106"/>
      <c r="F76" s="105"/>
      <c r="G76" s="106"/>
      <c r="H76" s="106"/>
    </row>
    <row r="77" spans="1:8" x14ac:dyDescent="0.2">
      <c r="A77" s="103" t="s">
        <v>290</v>
      </c>
      <c r="B77" s="104" t="s">
        <v>291</v>
      </c>
      <c r="C77" s="106"/>
      <c r="D77" s="106"/>
      <c r="E77" s="106"/>
      <c r="F77" s="105"/>
      <c r="G77" s="106"/>
      <c r="H77" s="106"/>
    </row>
    <row r="78" spans="1:8" ht="25.5" x14ac:dyDescent="0.2">
      <c r="A78" s="103" t="s">
        <v>292</v>
      </c>
      <c r="B78" s="133" t="s">
        <v>307</v>
      </c>
      <c r="C78" s="106"/>
      <c r="D78" s="106"/>
      <c r="E78" s="106"/>
      <c r="F78" s="105"/>
      <c r="G78" s="106"/>
      <c r="H78" s="106"/>
    </row>
    <row r="79" spans="1:8" x14ac:dyDescent="0.2">
      <c r="A79" s="103" t="s">
        <v>184</v>
      </c>
      <c r="B79" s="104" t="s">
        <v>333</v>
      </c>
      <c r="C79" s="106"/>
      <c r="D79" s="106"/>
      <c r="E79" s="106"/>
      <c r="F79" s="105"/>
      <c r="G79" s="106"/>
      <c r="H79" s="106"/>
    </row>
    <row r="80" spans="1:8" x14ac:dyDescent="0.2">
      <c r="A80" s="103" t="s">
        <v>187</v>
      </c>
      <c r="B80" s="104" t="s">
        <v>334</v>
      </c>
      <c r="C80" s="106"/>
      <c r="D80" s="106"/>
      <c r="E80" s="106"/>
      <c r="F80" s="105"/>
      <c r="G80" s="106"/>
      <c r="H80" s="106"/>
    </row>
    <row r="81" spans="1:8" x14ac:dyDescent="0.2">
      <c r="A81" s="103" t="s">
        <v>293</v>
      </c>
      <c r="B81" s="136" t="s">
        <v>308</v>
      </c>
      <c r="C81" s="106"/>
      <c r="D81" s="106"/>
      <c r="E81" s="106"/>
      <c r="F81" s="105"/>
      <c r="G81" s="106"/>
      <c r="H81" s="106"/>
    </row>
    <row r="82" spans="1:8" x14ac:dyDescent="0.2">
      <c r="A82" s="103" t="s">
        <v>194</v>
      </c>
      <c r="B82" s="104" t="s">
        <v>335</v>
      </c>
      <c r="C82" s="106"/>
      <c r="D82" s="106"/>
      <c r="E82" s="106"/>
      <c r="F82" s="105"/>
      <c r="G82" s="106"/>
      <c r="H82" s="106"/>
    </row>
    <row r="83" spans="1:8" x14ac:dyDescent="0.2">
      <c r="A83" s="129" t="s">
        <v>294</v>
      </c>
      <c r="B83" s="108" t="s">
        <v>336</v>
      </c>
      <c r="C83" s="109"/>
      <c r="D83" s="109"/>
      <c r="E83" s="109"/>
      <c r="F83" s="107"/>
      <c r="G83" s="109"/>
      <c r="H83" s="109"/>
    </row>
    <row r="85" spans="1:8" ht="15" x14ac:dyDescent="0.2">
      <c r="F85" s="340" t="s">
        <v>258</v>
      </c>
      <c r="G85" s="341"/>
      <c r="H85" s="341"/>
    </row>
    <row r="86" spans="1:8" ht="15" x14ac:dyDescent="0.2">
      <c r="F86" s="342" t="s">
        <v>257</v>
      </c>
      <c r="G86" s="342"/>
      <c r="H86" s="342"/>
    </row>
    <row r="87" spans="1:8" ht="15" x14ac:dyDescent="0.2">
      <c r="F87" s="343" t="s">
        <v>259</v>
      </c>
      <c r="G87" s="342"/>
      <c r="H87" s="342"/>
    </row>
  </sheetData>
  <mergeCells count="11">
    <mergeCell ref="A1:B1"/>
    <mergeCell ref="A2:B2"/>
    <mergeCell ref="A4:H4"/>
    <mergeCell ref="F85:H85"/>
    <mergeCell ref="F86:H86"/>
    <mergeCell ref="F87:H87"/>
    <mergeCell ref="A5:H5"/>
    <mergeCell ref="A7:A8"/>
    <mergeCell ref="B7:B8"/>
    <mergeCell ref="C7:E7"/>
    <mergeCell ref="F7:H7"/>
  </mergeCells>
  <pageMargins left="0.38" right="0.27" top="0.35" bottom="0.18" header="0.25" footer="7.0000000000000007E-2"/>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7"/>
  <sheetViews>
    <sheetView workbookViewId="0">
      <selection activeCell="D8" sqref="D8"/>
    </sheetView>
  </sheetViews>
  <sheetFormatPr defaultColWidth="9.140625" defaultRowHeight="12.75" x14ac:dyDescent="0.2"/>
  <cols>
    <col min="1" max="1" width="6.140625" style="99" customWidth="1"/>
    <col min="2" max="2" width="33.85546875" style="123" customWidth="1"/>
    <col min="3" max="3" width="10.140625" style="99" customWidth="1"/>
    <col min="4" max="4" width="9" style="99" customWidth="1"/>
    <col min="5" max="5" width="9.42578125" style="99" customWidth="1"/>
    <col min="6" max="6" width="10.42578125" style="99" customWidth="1"/>
    <col min="7" max="7" width="9.28515625" style="99" customWidth="1"/>
    <col min="8" max="8" width="9.85546875" style="99" customWidth="1"/>
    <col min="9" max="16384" width="9.140625" style="99"/>
  </cols>
  <sheetData>
    <row r="1" spans="1:8" x14ac:dyDescent="0.2">
      <c r="A1" s="346" t="s">
        <v>182</v>
      </c>
      <c r="B1" s="346"/>
      <c r="G1" s="35" t="s">
        <v>397</v>
      </c>
    </row>
    <row r="2" spans="1:8" x14ac:dyDescent="0.2">
      <c r="A2" s="346" t="s">
        <v>183</v>
      </c>
      <c r="B2" s="346"/>
    </row>
    <row r="3" spans="1:8" x14ac:dyDescent="0.2">
      <c r="A3" s="121"/>
    </row>
    <row r="4" spans="1:8" x14ac:dyDescent="0.2">
      <c r="A4" s="347" t="s">
        <v>396</v>
      </c>
      <c r="B4" s="347"/>
      <c r="C4" s="347"/>
      <c r="D4" s="347"/>
      <c r="E4" s="347"/>
      <c r="F4" s="347"/>
      <c r="G4" s="347"/>
      <c r="H4" s="347"/>
    </row>
    <row r="5" spans="1:8" x14ac:dyDescent="0.2">
      <c r="A5" s="355" t="s">
        <v>324</v>
      </c>
      <c r="B5" s="348"/>
      <c r="C5" s="348"/>
      <c r="D5" s="348"/>
      <c r="E5" s="348"/>
      <c r="F5" s="348"/>
      <c r="G5" s="348"/>
      <c r="H5" s="348"/>
    </row>
    <row r="6" spans="1:8" x14ac:dyDescent="0.2">
      <c r="G6" s="99" t="s">
        <v>323</v>
      </c>
    </row>
    <row r="7" spans="1:8" ht="21" customHeight="1" x14ac:dyDescent="0.2">
      <c r="A7" s="360" t="s">
        <v>251</v>
      </c>
      <c r="B7" s="358" t="s">
        <v>135</v>
      </c>
      <c r="C7" s="362" t="s">
        <v>370</v>
      </c>
      <c r="D7" s="360"/>
      <c r="E7" s="358" t="s">
        <v>350</v>
      </c>
      <c r="F7" s="358" t="s">
        <v>351</v>
      </c>
      <c r="G7" s="358" t="s">
        <v>353</v>
      </c>
      <c r="H7" s="358" t="s">
        <v>352</v>
      </c>
    </row>
    <row r="8" spans="1:8" ht="63" customHeight="1" x14ac:dyDescent="0.2">
      <c r="A8" s="361"/>
      <c r="B8" s="359"/>
      <c r="C8" s="141" t="s">
        <v>349</v>
      </c>
      <c r="D8" s="142" t="s">
        <v>371</v>
      </c>
      <c r="E8" s="359"/>
      <c r="F8" s="359"/>
      <c r="G8" s="359"/>
      <c r="H8" s="359"/>
    </row>
    <row r="9" spans="1:8" x14ac:dyDescent="0.2">
      <c r="A9" s="125" t="s">
        <v>2</v>
      </c>
      <c r="B9" s="124" t="s">
        <v>3</v>
      </c>
      <c r="C9" s="125" t="s">
        <v>184</v>
      </c>
      <c r="D9" s="125" t="s">
        <v>187</v>
      </c>
      <c r="E9" s="125" t="s">
        <v>190</v>
      </c>
      <c r="F9" s="125" t="s">
        <v>369</v>
      </c>
      <c r="G9" s="125" t="s">
        <v>197</v>
      </c>
      <c r="H9" s="125" t="s">
        <v>201</v>
      </c>
    </row>
    <row r="10" spans="1:8" ht="25.5" x14ac:dyDescent="0.2">
      <c r="A10" s="138"/>
      <c r="B10" s="127" t="s">
        <v>342</v>
      </c>
      <c r="C10" s="126"/>
      <c r="D10" s="128"/>
      <c r="E10" s="126"/>
      <c r="F10" s="128"/>
      <c r="G10" s="126"/>
      <c r="H10" s="126"/>
    </row>
    <row r="11" spans="1:8" s="35" customFormat="1" x14ac:dyDescent="0.2">
      <c r="A11" s="114" t="s">
        <v>266</v>
      </c>
      <c r="B11" s="113" t="s">
        <v>354</v>
      </c>
      <c r="C11" s="116"/>
      <c r="D11" s="115"/>
      <c r="E11" s="116"/>
      <c r="F11" s="115"/>
      <c r="G11" s="116"/>
      <c r="H11" s="116"/>
    </row>
    <row r="12" spans="1:8" ht="25.5" x14ac:dyDescent="0.2">
      <c r="A12" s="103" t="s">
        <v>184</v>
      </c>
      <c r="B12" s="104" t="s">
        <v>356</v>
      </c>
      <c r="C12" s="106"/>
      <c r="D12" s="105"/>
      <c r="E12" s="106"/>
      <c r="F12" s="105"/>
      <c r="G12" s="106"/>
      <c r="H12" s="106"/>
    </row>
    <row r="13" spans="1:8" ht="25.5" x14ac:dyDescent="0.2">
      <c r="A13" s="103" t="s">
        <v>187</v>
      </c>
      <c r="B13" s="104" t="s">
        <v>357</v>
      </c>
      <c r="C13" s="106"/>
      <c r="D13" s="105"/>
      <c r="E13" s="106"/>
      <c r="F13" s="105"/>
      <c r="G13" s="106"/>
      <c r="H13" s="106"/>
    </row>
    <row r="14" spans="1:8" ht="25.5" x14ac:dyDescent="0.2">
      <c r="A14" s="103" t="s">
        <v>190</v>
      </c>
      <c r="B14" s="104" t="s">
        <v>358</v>
      </c>
      <c r="C14" s="106"/>
      <c r="D14" s="105"/>
      <c r="E14" s="106"/>
      <c r="F14" s="105"/>
      <c r="G14" s="106"/>
      <c r="H14" s="106"/>
    </row>
    <row r="15" spans="1:8" x14ac:dyDescent="0.2">
      <c r="A15" s="103" t="s">
        <v>194</v>
      </c>
      <c r="B15" s="104" t="s">
        <v>359</v>
      </c>
      <c r="C15" s="106"/>
      <c r="D15" s="105"/>
      <c r="E15" s="106"/>
      <c r="F15" s="105"/>
      <c r="G15" s="106"/>
      <c r="H15" s="106"/>
    </row>
    <row r="16" spans="1:8" x14ac:dyDescent="0.2">
      <c r="A16" s="103" t="s">
        <v>197</v>
      </c>
      <c r="B16" s="104" t="s">
        <v>360</v>
      </c>
      <c r="C16" s="106"/>
      <c r="D16" s="105"/>
      <c r="E16" s="106"/>
      <c r="F16" s="105"/>
      <c r="G16" s="106"/>
      <c r="H16" s="106"/>
    </row>
    <row r="17" spans="1:8" x14ac:dyDescent="0.2">
      <c r="A17" s="103" t="s">
        <v>201</v>
      </c>
      <c r="B17" s="104" t="s">
        <v>361</v>
      </c>
      <c r="C17" s="106"/>
      <c r="D17" s="105"/>
      <c r="E17" s="106"/>
      <c r="F17" s="105"/>
      <c r="G17" s="106"/>
      <c r="H17" s="106"/>
    </row>
    <row r="18" spans="1:8" s="35" customFormat="1" x14ac:dyDescent="0.2">
      <c r="A18" s="114" t="s">
        <v>290</v>
      </c>
      <c r="B18" s="113" t="s">
        <v>355</v>
      </c>
      <c r="C18" s="116"/>
      <c r="D18" s="115"/>
      <c r="E18" s="116"/>
      <c r="F18" s="115"/>
      <c r="G18" s="116"/>
      <c r="H18" s="116"/>
    </row>
    <row r="19" spans="1:8" x14ac:dyDescent="0.2">
      <c r="A19" s="103" t="s">
        <v>184</v>
      </c>
      <c r="B19" s="104" t="s">
        <v>362</v>
      </c>
      <c r="C19" s="106"/>
      <c r="D19" s="105"/>
      <c r="E19" s="106"/>
      <c r="F19" s="105"/>
      <c r="G19" s="106"/>
      <c r="H19" s="106"/>
    </row>
    <row r="20" spans="1:8" x14ac:dyDescent="0.2">
      <c r="A20" s="103" t="s">
        <v>187</v>
      </c>
      <c r="B20" s="104" t="s">
        <v>363</v>
      </c>
      <c r="C20" s="106"/>
      <c r="D20" s="105"/>
      <c r="E20" s="106"/>
      <c r="F20" s="105"/>
      <c r="G20" s="106"/>
      <c r="H20" s="106"/>
    </row>
    <row r="21" spans="1:8" s="35" customFormat="1" ht="38.25" x14ac:dyDescent="0.2">
      <c r="A21" s="114" t="s">
        <v>292</v>
      </c>
      <c r="B21" s="133" t="s">
        <v>399</v>
      </c>
      <c r="C21" s="116"/>
      <c r="D21" s="115"/>
      <c r="E21" s="116"/>
      <c r="F21" s="115"/>
      <c r="G21" s="116"/>
      <c r="H21" s="116"/>
    </row>
    <row r="22" spans="1:8" ht="25.5" x14ac:dyDescent="0.2">
      <c r="A22" s="103" t="s">
        <v>184</v>
      </c>
      <c r="B22" s="104" t="s">
        <v>364</v>
      </c>
      <c r="C22" s="106"/>
      <c r="D22" s="105"/>
      <c r="E22" s="106"/>
      <c r="F22" s="105"/>
      <c r="G22" s="106"/>
      <c r="H22" s="106"/>
    </row>
    <row r="23" spans="1:8" x14ac:dyDescent="0.2">
      <c r="A23" s="103" t="s">
        <v>187</v>
      </c>
      <c r="B23" s="104" t="s">
        <v>365</v>
      </c>
      <c r="C23" s="106"/>
      <c r="D23" s="105"/>
      <c r="E23" s="106"/>
      <c r="F23" s="105"/>
      <c r="G23" s="106"/>
      <c r="H23" s="106"/>
    </row>
    <row r="24" spans="1:8" s="35" customFormat="1" x14ac:dyDescent="0.2">
      <c r="A24" s="114" t="s">
        <v>343</v>
      </c>
      <c r="B24" s="113" t="s">
        <v>344</v>
      </c>
      <c r="C24" s="116"/>
      <c r="D24" s="115"/>
      <c r="E24" s="116"/>
      <c r="F24" s="115"/>
      <c r="G24" s="116"/>
      <c r="H24" s="116"/>
    </row>
    <row r="25" spans="1:8" x14ac:dyDescent="0.2">
      <c r="A25" s="103" t="s">
        <v>184</v>
      </c>
      <c r="B25" s="104" t="s">
        <v>366</v>
      </c>
      <c r="C25" s="106"/>
      <c r="D25" s="105"/>
      <c r="E25" s="106"/>
      <c r="F25" s="105"/>
      <c r="G25" s="106"/>
      <c r="H25" s="106"/>
    </row>
    <row r="26" spans="1:8" x14ac:dyDescent="0.2">
      <c r="A26" s="103" t="s">
        <v>187</v>
      </c>
      <c r="B26" s="104" t="s">
        <v>367</v>
      </c>
      <c r="C26" s="106"/>
      <c r="D26" s="105"/>
      <c r="E26" s="106"/>
      <c r="F26" s="105"/>
      <c r="G26" s="106"/>
      <c r="H26" s="106"/>
    </row>
    <row r="27" spans="1:8" ht="25.5" x14ac:dyDescent="0.2">
      <c r="A27" s="103" t="s">
        <v>190</v>
      </c>
      <c r="B27" s="104" t="s">
        <v>368</v>
      </c>
      <c r="C27" s="106"/>
      <c r="D27" s="105"/>
      <c r="E27" s="106"/>
      <c r="F27" s="105"/>
      <c r="G27" s="106"/>
      <c r="H27" s="106"/>
    </row>
    <row r="28" spans="1:8" x14ac:dyDescent="0.2">
      <c r="A28" s="103" t="s">
        <v>277</v>
      </c>
      <c r="B28" s="104" t="s">
        <v>339</v>
      </c>
      <c r="C28" s="106"/>
      <c r="D28" s="105"/>
      <c r="E28" s="106"/>
      <c r="F28" s="105"/>
      <c r="G28" s="106"/>
      <c r="H28" s="106"/>
    </row>
    <row r="29" spans="1:8" ht="25.5" x14ac:dyDescent="0.2">
      <c r="A29" s="103" t="s">
        <v>345</v>
      </c>
      <c r="B29" s="104" t="s">
        <v>346</v>
      </c>
      <c r="C29" s="106"/>
      <c r="D29" s="105"/>
      <c r="E29" s="106"/>
      <c r="F29" s="105"/>
      <c r="G29" s="106"/>
      <c r="H29" s="106"/>
    </row>
    <row r="30" spans="1:8" s="35" customFormat="1" x14ac:dyDescent="0.2">
      <c r="A30" s="114" t="s">
        <v>398</v>
      </c>
      <c r="B30" s="113" t="s">
        <v>347</v>
      </c>
      <c r="C30" s="116"/>
      <c r="D30" s="115"/>
      <c r="E30" s="116"/>
      <c r="F30" s="115"/>
      <c r="G30" s="116"/>
      <c r="H30" s="116"/>
    </row>
    <row r="31" spans="1:8" x14ac:dyDescent="0.2">
      <c r="A31" s="103" t="s">
        <v>184</v>
      </c>
      <c r="B31" s="104" t="s">
        <v>348</v>
      </c>
      <c r="C31" s="106"/>
      <c r="D31" s="105"/>
      <c r="E31" s="106"/>
      <c r="F31" s="105"/>
      <c r="G31" s="106"/>
      <c r="H31" s="106"/>
    </row>
    <row r="32" spans="1:8" x14ac:dyDescent="0.2">
      <c r="A32" s="103" t="s">
        <v>187</v>
      </c>
      <c r="B32" s="104" t="s">
        <v>340</v>
      </c>
      <c r="C32" s="106"/>
      <c r="D32" s="105"/>
      <c r="E32" s="106"/>
      <c r="F32" s="105"/>
      <c r="G32" s="106"/>
      <c r="H32" s="106"/>
    </row>
    <row r="33" spans="1:8" x14ac:dyDescent="0.2">
      <c r="A33" s="129" t="s">
        <v>190</v>
      </c>
      <c r="B33" s="108" t="s">
        <v>341</v>
      </c>
      <c r="C33" s="109"/>
      <c r="D33" s="107"/>
      <c r="E33" s="109"/>
      <c r="F33" s="107"/>
      <c r="G33" s="109"/>
      <c r="H33" s="109"/>
    </row>
    <row r="35" spans="1:8" ht="15" x14ac:dyDescent="0.2">
      <c r="F35" s="340" t="s">
        <v>258</v>
      </c>
      <c r="G35" s="341"/>
      <c r="H35" s="341"/>
    </row>
    <row r="36" spans="1:8" ht="15" x14ac:dyDescent="0.2">
      <c r="F36" s="342" t="s">
        <v>257</v>
      </c>
      <c r="G36" s="342"/>
      <c r="H36" s="342"/>
    </row>
    <row r="37" spans="1:8" ht="15" x14ac:dyDescent="0.2">
      <c r="F37" s="343" t="s">
        <v>259</v>
      </c>
      <c r="G37" s="342"/>
      <c r="H37" s="342"/>
    </row>
  </sheetData>
  <mergeCells count="14">
    <mergeCell ref="A1:B1"/>
    <mergeCell ref="A2:B2"/>
    <mergeCell ref="F35:H35"/>
    <mergeCell ref="A7:A8"/>
    <mergeCell ref="B7:B8"/>
    <mergeCell ref="C7:D7"/>
    <mergeCell ref="E7:E8"/>
    <mergeCell ref="F7:F8"/>
    <mergeCell ref="G7:G8"/>
    <mergeCell ref="F36:H36"/>
    <mergeCell ref="F37:H37"/>
    <mergeCell ref="H7:H8"/>
    <mergeCell ref="A4:H4"/>
    <mergeCell ref="A5:H5"/>
  </mergeCells>
  <pageMargins left="0.43" right="0.32" top="0.43" bottom="0.39"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5"/>
  <sheetViews>
    <sheetView workbookViewId="0">
      <selection activeCell="G12" sqref="G12"/>
    </sheetView>
  </sheetViews>
  <sheetFormatPr defaultColWidth="9.140625" defaultRowHeight="12.75" x14ac:dyDescent="0.2"/>
  <cols>
    <col min="1" max="1" width="6.42578125" style="121" customWidth="1"/>
    <col min="2" max="2" width="32.140625" style="99" customWidth="1"/>
    <col min="3" max="3" width="10.85546875" style="99" customWidth="1"/>
    <col min="4" max="4" width="11.85546875" style="99" customWidth="1"/>
    <col min="5" max="5" width="10.28515625" style="99" customWidth="1"/>
    <col min="6" max="6" width="9.85546875" style="99" customWidth="1"/>
    <col min="7" max="7" width="9.28515625" style="99" customWidth="1"/>
    <col min="8" max="8" width="9.7109375" style="99" customWidth="1"/>
    <col min="9" max="16384" width="9.140625" style="99"/>
  </cols>
  <sheetData>
    <row r="1" spans="1:8" x14ac:dyDescent="0.2">
      <c r="A1" s="346" t="s">
        <v>182</v>
      </c>
      <c r="B1" s="346"/>
      <c r="G1" s="35" t="s">
        <v>424</v>
      </c>
    </row>
    <row r="2" spans="1:8" x14ac:dyDescent="0.2">
      <c r="A2" s="346" t="s">
        <v>183</v>
      </c>
      <c r="B2" s="346"/>
    </row>
    <row r="3" spans="1:8" x14ac:dyDescent="0.2">
      <c r="B3" s="123"/>
    </row>
    <row r="4" spans="1:8" x14ac:dyDescent="0.2">
      <c r="A4" s="347" t="s">
        <v>856</v>
      </c>
      <c r="B4" s="347"/>
      <c r="C4" s="347"/>
      <c r="D4" s="347"/>
      <c r="E4" s="347"/>
      <c r="F4" s="347"/>
      <c r="G4" s="347"/>
      <c r="H4" s="347"/>
    </row>
    <row r="5" spans="1:8" x14ac:dyDescent="0.2">
      <c r="A5" s="355" t="s">
        <v>324</v>
      </c>
      <c r="B5" s="348"/>
      <c r="C5" s="348"/>
      <c r="D5" s="348"/>
      <c r="E5" s="348"/>
      <c r="F5" s="348"/>
      <c r="G5" s="348"/>
      <c r="H5" s="348"/>
    </row>
    <row r="6" spans="1:8" x14ac:dyDescent="0.2">
      <c r="G6" s="99" t="s">
        <v>323</v>
      </c>
    </row>
    <row r="7" spans="1:8" ht="19.5" customHeight="1" x14ac:dyDescent="0.2">
      <c r="A7" s="363" t="s">
        <v>251</v>
      </c>
      <c r="B7" s="356" t="s">
        <v>252</v>
      </c>
      <c r="C7" s="352" t="s">
        <v>857</v>
      </c>
      <c r="D7" s="356"/>
      <c r="E7" s="356"/>
      <c r="F7" s="356" t="s">
        <v>421</v>
      </c>
      <c r="G7" s="356"/>
      <c r="H7" s="356"/>
    </row>
    <row r="8" spans="1:8" ht="54.75" customHeight="1" x14ac:dyDescent="0.2">
      <c r="A8" s="364"/>
      <c r="B8" s="356"/>
      <c r="C8" s="132" t="s">
        <v>298</v>
      </c>
      <c r="D8" s="132" t="s">
        <v>401</v>
      </c>
      <c r="E8" s="130" t="s">
        <v>422</v>
      </c>
      <c r="F8" s="132" t="s">
        <v>301</v>
      </c>
      <c r="G8" s="131" t="s">
        <v>296</v>
      </c>
      <c r="H8" s="131" t="s">
        <v>423</v>
      </c>
    </row>
    <row r="9" spans="1:8" x14ac:dyDescent="0.2">
      <c r="A9" s="125" t="s">
        <v>2</v>
      </c>
      <c r="B9" s="125" t="s">
        <v>3</v>
      </c>
      <c r="C9" s="125" t="s">
        <v>184</v>
      </c>
      <c r="D9" s="125" t="s">
        <v>187</v>
      </c>
      <c r="E9" s="143" t="s">
        <v>17</v>
      </c>
      <c r="F9" s="125" t="s">
        <v>194</v>
      </c>
      <c r="G9" s="125" t="s">
        <v>197</v>
      </c>
      <c r="H9" s="125" t="s">
        <v>201</v>
      </c>
    </row>
    <row r="10" spans="1:8" ht="25.5" x14ac:dyDescent="0.2">
      <c r="A10" s="138" t="s">
        <v>266</v>
      </c>
      <c r="B10" s="145" t="s">
        <v>402</v>
      </c>
      <c r="C10" s="126"/>
      <c r="D10" s="126"/>
      <c r="E10" s="128"/>
      <c r="F10" s="128"/>
      <c r="G10" s="126"/>
      <c r="H10" s="126"/>
    </row>
    <row r="11" spans="1:8" ht="51" x14ac:dyDescent="0.2">
      <c r="A11" s="103"/>
      <c r="B11" s="146" t="s">
        <v>403</v>
      </c>
      <c r="C11" s="106"/>
      <c r="D11" s="106"/>
      <c r="E11" s="105"/>
      <c r="F11" s="105"/>
      <c r="G11" s="106"/>
      <c r="H11" s="106"/>
    </row>
    <row r="12" spans="1:8" s="35" customFormat="1" x14ac:dyDescent="0.2">
      <c r="A12" s="114" t="s">
        <v>260</v>
      </c>
      <c r="B12" s="147" t="s">
        <v>427</v>
      </c>
      <c r="C12" s="116"/>
      <c r="D12" s="116"/>
      <c r="E12" s="115"/>
      <c r="F12" s="115"/>
      <c r="G12" s="116"/>
      <c r="H12" s="116"/>
    </row>
    <row r="13" spans="1:8" ht="76.5" x14ac:dyDescent="0.2">
      <c r="A13" s="103" t="s">
        <v>404</v>
      </c>
      <c r="B13" s="146" t="s">
        <v>405</v>
      </c>
      <c r="C13" s="106"/>
      <c r="D13" s="106"/>
      <c r="E13" s="105"/>
      <c r="F13" s="105"/>
      <c r="G13" s="106"/>
      <c r="H13" s="106"/>
    </row>
    <row r="14" spans="1:8" x14ac:dyDescent="0.2">
      <c r="A14" s="103" t="s">
        <v>406</v>
      </c>
      <c r="B14" s="146" t="s">
        <v>407</v>
      </c>
      <c r="C14" s="106"/>
      <c r="D14" s="106"/>
      <c r="E14" s="105"/>
      <c r="F14" s="105"/>
      <c r="G14" s="106"/>
      <c r="H14" s="106"/>
    </row>
    <row r="15" spans="1:8" x14ac:dyDescent="0.2">
      <c r="A15" s="103"/>
      <c r="B15" s="146" t="s">
        <v>223</v>
      </c>
      <c r="C15" s="106"/>
      <c r="D15" s="106"/>
      <c r="E15" s="105"/>
      <c r="F15" s="105"/>
      <c r="G15" s="106"/>
      <c r="H15" s="106"/>
    </row>
    <row r="16" spans="1:8" ht="25.5" x14ac:dyDescent="0.2">
      <c r="A16" s="103" t="s">
        <v>408</v>
      </c>
      <c r="B16" s="308" t="s">
        <v>836</v>
      </c>
      <c r="C16" s="106"/>
      <c r="D16" s="106"/>
      <c r="E16" s="105"/>
      <c r="F16" s="105"/>
      <c r="G16" s="106"/>
      <c r="H16" s="106"/>
    </row>
    <row r="17" spans="1:8" x14ac:dyDescent="0.2">
      <c r="A17" s="103" t="s">
        <v>409</v>
      </c>
      <c r="B17" s="146" t="s">
        <v>410</v>
      </c>
      <c r="C17" s="106"/>
      <c r="D17" s="106"/>
      <c r="E17" s="105"/>
      <c r="F17" s="105"/>
      <c r="G17" s="106"/>
      <c r="H17" s="106"/>
    </row>
    <row r="18" spans="1:8" ht="25.5" x14ac:dyDescent="0.2">
      <c r="A18" s="103" t="s">
        <v>411</v>
      </c>
      <c r="B18" s="146" t="s">
        <v>412</v>
      </c>
      <c r="C18" s="106"/>
      <c r="D18" s="106"/>
      <c r="E18" s="105"/>
      <c r="F18" s="105"/>
      <c r="G18" s="106"/>
      <c r="H18" s="106"/>
    </row>
    <row r="19" spans="1:8" ht="25.5" x14ac:dyDescent="0.2">
      <c r="A19" s="103" t="s">
        <v>413</v>
      </c>
      <c r="B19" s="146" t="s">
        <v>414</v>
      </c>
      <c r="C19" s="106"/>
      <c r="D19" s="106"/>
      <c r="E19" s="105"/>
      <c r="F19" s="105"/>
      <c r="G19" s="106"/>
      <c r="H19" s="106"/>
    </row>
    <row r="20" spans="1:8" ht="25.5" x14ac:dyDescent="0.2">
      <c r="A20" s="103" t="s">
        <v>415</v>
      </c>
      <c r="B20" s="146" t="s">
        <v>416</v>
      </c>
      <c r="C20" s="106"/>
      <c r="D20" s="106"/>
      <c r="E20" s="105"/>
      <c r="F20" s="105"/>
      <c r="G20" s="106"/>
      <c r="H20" s="106"/>
    </row>
    <row r="21" spans="1:8" s="35" customFormat="1" ht="25.5" x14ac:dyDescent="0.2">
      <c r="A21" s="114" t="s">
        <v>834</v>
      </c>
      <c r="B21" s="147" t="s">
        <v>835</v>
      </c>
      <c r="C21" s="116"/>
      <c r="D21" s="116"/>
      <c r="E21" s="115"/>
      <c r="F21" s="115"/>
      <c r="G21" s="116"/>
      <c r="H21" s="116"/>
    </row>
    <row r="22" spans="1:8" x14ac:dyDescent="0.2">
      <c r="A22" s="103" t="s">
        <v>409</v>
      </c>
      <c r="B22" s="146" t="s">
        <v>417</v>
      </c>
      <c r="C22" s="106"/>
      <c r="D22" s="106"/>
      <c r="E22" s="105"/>
      <c r="F22" s="105"/>
      <c r="G22" s="106"/>
      <c r="H22" s="106"/>
    </row>
    <row r="23" spans="1:8" x14ac:dyDescent="0.2">
      <c r="A23" s="103" t="s">
        <v>411</v>
      </c>
      <c r="B23" s="146" t="s">
        <v>418</v>
      </c>
      <c r="C23" s="106"/>
      <c r="D23" s="106"/>
      <c r="E23" s="105"/>
      <c r="F23" s="105"/>
      <c r="G23" s="106"/>
      <c r="H23" s="106"/>
    </row>
    <row r="24" spans="1:8" x14ac:dyDescent="0.2">
      <c r="A24" s="103"/>
      <c r="B24" s="146"/>
      <c r="C24" s="106"/>
      <c r="D24" s="106"/>
      <c r="E24" s="105"/>
      <c r="F24" s="105"/>
      <c r="G24" s="106"/>
      <c r="H24" s="106"/>
    </row>
    <row r="25" spans="1:8" x14ac:dyDescent="0.2">
      <c r="A25" s="103"/>
      <c r="B25" s="146"/>
      <c r="C25" s="106"/>
      <c r="D25" s="106"/>
      <c r="E25" s="105"/>
      <c r="F25" s="105"/>
      <c r="G25" s="106"/>
      <c r="H25" s="106"/>
    </row>
    <row r="26" spans="1:8" x14ac:dyDescent="0.2">
      <c r="A26" s="103"/>
      <c r="B26" s="146"/>
      <c r="C26" s="106"/>
      <c r="D26" s="106"/>
      <c r="E26" s="105"/>
      <c r="F26" s="105"/>
      <c r="G26" s="106"/>
      <c r="H26" s="106"/>
    </row>
    <row r="27" spans="1:8" x14ac:dyDescent="0.2">
      <c r="A27" s="103"/>
      <c r="B27" s="146"/>
      <c r="C27" s="106"/>
      <c r="D27" s="106"/>
      <c r="E27" s="105"/>
      <c r="F27" s="105"/>
      <c r="G27" s="106"/>
      <c r="H27" s="106"/>
    </row>
    <row r="28" spans="1:8" x14ac:dyDescent="0.2">
      <c r="A28" s="103"/>
      <c r="B28" s="307" t="s">
        <v>832</v>
      </c>
      <c r="C28" s="106"/>
      <c r="D28" s="106"/>
      <c r="E28" s="105"/>
      <c r="F28" s="105"/>
      <c r="G28" s="106"/>
      <c r="H28" s="106"/>
    </row>
    <row r="29" spans="1:8" x14ac:dyDescent="0.2">
      <c r="A29" s="103"/>
      <c r="B29" s="307" t="s">
        <v>833</v>
      </c>
      <c r="C29" s="106"/>
      <c r="D29" s="106"/>
      <c r="E29" s="105"/>
      <c r="F29" s="105"/>
      <c r="G29" s="106"/>
      <c r="H29" s="106"/>
    </row>
    <row r="30" spans="1:8" x14ac:dyDescent="0.2">
      <c r="A30" s="103"/>
      <c r="B30" s="146"/>
      <c r="C30" s="106"/>
      <c r="D30" s="106"/>
      <c r="E30" s="105"/>
      <c r="F30" s="105"/>
      <c r="G30" s="106"/>
      <c r="H30" s="106"/>
    </row>
    <row r="31" spans="1:8" x14ac:dyDescent="0.2">
      <c r="A31" s="103"/>
      <c r="B31" s="105"/>
      <c r="C31" s="106"/>
      <c r="D31" s="106"/>
      <c r="E31" s="105"/>
      <c r="F31" s="105"/>
      <c r="G31" s="106"/>
      <c r="H31" s="106"/>
    </row>
    <row r="32" spans="1:8" x14ac:dyDescent="0.2">
      <c r="A32" s="114" t="s">
        <v>261</v>
      </c>
      <c r="B32" s="148" t="s">
        <v>23</v>
      </c>
      <c r="C32" s="116"/>
      <c r="D32" s="116"/>
      <c r="E32" s="115"/>
      <c r="F32" s="115"/>
      <c r="G32" s="116"/>
      <c r="H32" s="116"/>
    </row>
    <row r="33" spans="1:8" x14ac:dyDescent="0.2">
      <c r="A33" s="309" t="s">
        <v>41</v>
      </c>
      <c r="B33" s="310" t="s">
        <v>716</v>
      </c>
      <c r="C33" s="106"/>
      <c r="D33" s="106"/>
      <c r="E33" s="105"/>
      <c r="F33" s="105"/>
      <c r="G33" s="106"/>
      <c r="H33" s="106"/>
    </row>
    <row r="34" spans="1:8" x14ac:dyDescent="0.2">
      <c r="A34" s="309" t="s">
        <v>47</v>
      </c>
      <c r="B34" s="310" t="s">
        <v>717</v>
      </c>
      <c r="C34" s="106"/>
      <c r="D34" s="106"/>
      <c r="E34" s="105"/>
      <c r="F34" s="105"/>
      <c r="G34" s="106"/>
      <c r="H34" s="106"/>
    </row>
    <row r="35" spans="1:8" x14ac:dyDescent="0.2">
      <c r="A35" s="309" t="s">
        <v>518</v>
      </c>
      <c r="B35" s="311" t="s">
        <v>9</v>
      </c>
      <c r="C35" s="106"/>
      <c r="D35" s="106"/>
      <c r="E35" s="105"/>
      <c r="F35" s="105"/>
      <c r="G35" s="106"/>
      <c r="H35" s="106"/>
    </row>
    <row r="36" spans="1:8" x14ac:dyDescent="0.2">
      <c r="A36" s="309" t="s">
        <v>520</v>
      </c>
      <c r="B36" s="311" t="s">
        <v>837</v>
      </c>
      <c r="C36" s="106"/>
      <c r="D36" s="106"/>
      <c r="E36" s="105"/>
      <c r="F36" s="105"/>
      <c r="G36" s="106"/>
      <c r="H36" s="106"/>
    </row>
    <row r="37" spans="1:8" ht="25.5" x14ac:dyDescent="0.2">
      <c r="A37" s="309" t="s">
        <v>838</v>
      </c>
      <c r="B37" s="310" t="s">
        <v>852</v>
      </c>
      <c r="C37" s="106"/>
      <c r="D37" s="106"/>
      <c r="E37" s="105"/>
      <c r="F37" s="105"/>
      <c r="G37" s="106"/>
      <c r="H37" s="106"/>
    </row>
    <row r="38" spans="1:8" ht="25.5" x14ac:dyDescent="0.2">
      <c r="A38" s="309" t="s">
        <v>854</v>
      </c>
      <c r="B38" s="310" t="s">
        <v>839</v>
      </c>
      <c r="C38" s="106"/>
      <c r="D38" s="106"/>
      <c r="E38" s="105"/>
      <c r="F38" s="105"/>
      <c r="G38" s="106"/>
      <c r="H38" s="106"/>
    </row>
    <row r="39" spans="1:8" ht="25.5" x14ac:dyDescent="0.2">
      <c r="A39" s="309" t="s">
        <v>840</v>
      </c>
      <c r="B39" s="310" t="s">
        <v>841</v>
      </c>
      <c r="C39" s="106"/>
      <c r="D39" s="106"/>
      <c r="E39" s="105"/>
      <c r="F39" s="105"/>
      <c r="G39" s="106"/>
      <c r="H39" s="106"/>
    </row>
    <row r="40" spans="1:8" x14ac:dyDescent="0.2">
      <c r="A40" s="309" t="s">
        <v>842</v>
      </c>
      <c r="B40" s="310" t="s">
        <v>843</v>
      </c>
      <c r="C40" s="106"/>
      <c r="D40" s="106"/>
      <c r="E40" s="105"/>
      <c r="F40" s="105"/>
      <c r="G40" s="106"/>
      <c r="H40" s="106"/>
    </row>
    <row r="41" spans="1:8" x14ac:dyDescent="0.2">
      <c r="A41" s="309" t="s">
        <v>844</v>
      </c>
      <c r="B41" s="310" t="s">
        <v>845</v>
      </c>
      <c r="C41" s="106"/>
      <c r="D41" s="106"/>
      <c r="E41" s="105"/>
      <c r="F41" s="105"/>
      <c r="G41" s="106"/>
      <c r="H41" s="106"/>
    </row>
    <row r="42" spans="1:8" x14ac:dyDescent="0.2">
      <c r="A42" s="309" t="s">
        <v>855</v>
      </c>
      <c r="B42" s="310" t="s">
        <v>847</v>
      </c>
      <c r="C42" s="106"/>
      <c r="D42" s="106"/>
      <c r="E42" s="105"/>
      <c r="F42" s="105"/>
      <c r="G42" s="106"/>
      <c r="H42" s="106"/>
    </row>
    <row r="43" spans="1:8" ht="25.5" x14ac:dyDescent="0.2">
      <c r="A43" s="309" t="s">
        <v>846</v>
      </c>
      <c r="B43" s="310" t="s">
        <v>849</v>
      </c>
      <c r="C43" s="106"/>
      <c r="D43" s="106"/>
      <c r="E43" s="105"/>
      <c r="F43" s="105"/>
      <c r="G43" s="106"/>
      <c r="H43" s="106"/>
    </row>
    <row r="44" spans="1:8" x14ac:dyDescent="0.2">
      <c r="A44" s="309" t="s">
        <v>848</v>
      </c>
      <c r="B44" s="310" t="s">
        <v>851</v>
      </c>
      <c r="C44" s="106"/>
      <c r="D44" s="106"/>
      <c r="E44" s="105"/>
      <c r="F44" s="105"/>
      <c r="G44" s="106"/>
      <c r="H44" s="106"/>
    </row>
    <row r="45" spans="1:8" x14ac:dyDescent="0.2">
      <c r="A45" s="309" t="s">
        <v>850</v>
      </c>
      <c r="B45" s="310" t="s">
        <v>853</v>
      </c>
      <c r="C45" s="106"/>
      <c r="D45" s="106"/>
      <c r="E45" s="105"/>
      <c r="F45" s="105"/>
      <c r="G45" s="106"/>
      <c r="H45" s="106"/>
    </row>
    <row r="46" spans="1:8" s="35" customFormat="1" ht="25.5" x14ac:dyDescent="0.2">
      <c r="A46" s="114" t="s">
        <v>338</v>
      </c>
      <c r="B46" s="133" t="s">
        <v>425</v>
      </c>
      <c r="C46" s="116"/>
      <c r="D46" s="116"/>
      <c r="E46" s="115"/>
      <c r="F46" s="115"/>
      <c r="G46" s="116"/>
      <c r="H46" s="116"/>
    </row>
    <row r="47" spans="1:8" s="35" customFormat="1" x14ac:dyDescent="0.2">
      <c r="A47" s="114" t="s">
        <v>262</v>
      </c>
      <c r="B47" s="149" t="s">
        <v>426</v>
      </c>
      <c r="C47" s="116"/>
      <c r="D47" s="116"/>
      <c r="E47" s="115"/>
      <c r="F47" s="115"/>
      <c r="G47" s="116"/>
      <c r="H47" s="116"/>
    </row>
    <row r="48" spans="1:8" s="35" customFormat="1" x14ac:dyDescent="0.2">
      <c r="A48" s="114" t="s">
        <v>263</v>
      </c>
      <c r="B48" s="115" t="s">
        <v>428</v>
      </c>
      <c r="C48" s="116"/>
      <c r="D48" s="116"/>
      <c r="E48" s="115"/>
      <c r="F48" s="115"/>
      <c r="G48" s="116"/>
      <c r="H48" s="116"/>
    </row>
    <row r="49" spans="1:8" s="35" customFormat="1" ht="25.5" x14ac:dyDescent="0.2">
      <c r="A49" s="114" t="s">
        <v>264</v>
      </c>
      <c r="B49" s="113" t="s">
        <v>429</v>
      </c>
      <c r="C49" s="116"/>
      <c r="D49" s="116"/>
      <c r="E49" s="115"/>
      <c r="F49" s="115"/>
      <c r="G49" s="116"/>
      <c r="H49" s="116"/>
    </row>
    <row r="50" spans="1:8" ht="38.25" x14ac:dyDescent="0.2">
      <c r="A50" s="103" t="s">
        <v>290</v>
      </c>
      <c r="B50" s="104" t="s">
        <v>419</v>
      </c>
      <c r="C50" s="106"/>
      <c r="D50" s="106"/>
      <c r="E50" s="105"/>
      <c r="F50" s="105"/>
      <c r="G50" s="106"/>
      <c r="H50" s="106"/>
    </row>
    <row r="51" spans="1:8" ht="38.25" x14ac:dyDescent="0.2">
      <c r="A51" s="129" t="s">
        <v>292</v>
      </c>
      <c r="B51" s="108" t="s">
        <v>420</v>
      </c>
      <c r="C51" s="109"/>
      <c r="D51" s="109"/>
      <c r="E51" s="107"/>
      <c r="F51" s="107"/>
      <c r="G51" s="109"/>
      <c r="H51" s="109"/>
    </row>
    <row r="53" spans="1:8" ht="15" x14ac:dyDescent="0.2">
      <c r="F53" s="340" t="s">
        <v>258</v>
      </c>
      <c r="G53" s="341"/>
      <c r="H53" s="341"/>
    </row>
    <row r="54" spans="1:8" ht="15" x14ac:dyDescent="0.2">
      <c r="F54" s="342" t="s">
        <v>257</v>
      </c>
      <c r="G54" s="342"/>
      <c r="H54" s="342"/>
    </row>
    <row r="55" spans="1:8" ht="15" x14ac:dyDescent="0.2">
      <c r="F55" s="343" t="s">
        <v>259</v>
      </c>
      <c r="G55" s="342"/>
      <c r="H55" s="342"/>
    </row>
  </sheetData>
  <mergeCells count="11">
    <mergeCell ref="A4:H4"/>
    <mergeCell ref="A1:B1"/>
    <mergeCell ref="A2:B2"/>
    <mergeCell ref="A5:H5"/>
    <mergeCell ref="F53:H53"/>
    <mergeCell ref="F54:H54"/>
    <mergeCell ref="F55:H55"/>
    <mergeCell ref="A7:A8"/>
    <mergeCell ref="B7:B8"/>
    <mergeCell ref="C7:E7"/>
    <mergeCell ref="F7:H7"/>
  </mergeCells>
  <pageMargins left="0.52" right="0.2" top="0.39" bottom="0.35" header="0.3" footer="0.16"/>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5"/>
  <sheetViews>
    <sheetView workbookViewId="0">
      <selection activeCell="A4" sqref="A4:H4"/>
    </sheetView>
  </sheetViews>
  <sheetFormatPr defaultColWidth="9.140625" defaultRowHeight="12.75" x14ac:dyDescent="0.2"/>
  <cols>
    <col min="1" max="1" width="6.140625" style="99" customWidth="1"/>
    <col min="2" max="2" width="27.85546875" style="99" customWidth="1"/>
    <col min="3" max="3" width="10.28515625" style="99" customWidth="1"/>
    <col min="4" max="5" width="10.42578125" style="99" customWidth="1"/>
    <col min="6" max="6" width="10.5703125" style="99" customWidth="1"/>
    <col min="7" max="7" width="10.42578125" style="99" customWidth="1"/>
    <col min="8" max="8" width="10.28515625" style="99" customWidth="1"/>
    <col min="9" max="16384" width="9.140625" style="99"/>
  </cols>
  <sheetData>
    <row r="1" spans="1:8" x14ac:dyDescent="0.2">
      <c r="A1" s="346" t="s">
        <v>182</v>
      </c>
      <c r="B1" s="346"/>
      <c r="G1" s="35" t="s">
        <v>435</v>
      </c>
    </row>
    <row r="2" spans="1:8" x14ac:dyDescent="0.2">
      <c r="A2" s="346" t="s">
        <v>183</v>
      </c>
      <c r="B2" s="346"/>
    </row>
    <row r="3" spans="1:8" x14ac:dyDescent="0.2">
      <c r="A3" s="121"/>
      <c r="B3" s="123"/>
    </row>
    <row r="4" spans="1:8" x14ac:dyDescent="0.2">
      <c r="A4" s="348" t="s">
        <v>434</v>
      </c>
      <c r="B4" s="348"/>
      <c r="C4" s="348"/>
      <c r="D4" s="348"/>
      <c r="E4" s="348"/>
      <c r="F4" s="348"/>
      <c r="G4" s="348"/>
      <c r="H4" s="348"/>
    </row>
    <row r="5" spans="1:8" x14ac:dyDescent="0.2">
      <c r="A5" s="355" t="s">
        <v>324</v>
      </c>
      <c r="B5" s="348"/>
      <c r="C5" s="348"/>
      <c r="D5" s="348"/>
      <c r="E5" s="348"/>
      <c r="F5" s="348"/>
      <c r="G5" s="348"/>
      <c r="H5" s="348"/>
    </row>
    <row r="6" spans="1:8" x14ac:dyDescent="0.2">
      <c r="G6" s="99" t="s">
        <v>323</v>
      </c>
    </row>
    <row r="7" spans="1:8" x14ac:dyDescent="0.2">
      <c r="A7" s="356" t="s">
        <v>251</v>
      </c>
      <c r="B7" s="356" t="s">
        <v>252</v>
      </c>
      <c r="C7" s="357" t="s">
        <v>438</v>
      </c>
      <c r="D7" s="357"/>
      <c r="E7" s="367" t="s">
        <v>432</v>
      </c>
      <c r="F7" s="367" t="s">
        <v>437</v>
      </c>
      <c r="G7" s="367" t="s">
        <v>433</v>
      </c>
      <c r="H7" s="357" t="s">
        <v>439</v>
      </c>
    </row>
    <row r="8" spans="1:8" ht="45.75" customHeight="1" x14ac:dyDescent="0.2">
      <c r="A8" s="356"/>
      <c r="B8" s="356"/>
      <c r="C8" s="150" t="s">
        <v>349</v>
      </c>
      <c r="D8" s="130" t="s">
        <v>255</v>
      </c>
      <c r="E8" s="357"/>
      <c r="F8" s="357"/>
      <c r="G8" s="357"/>
      <c r="H8" s="357"/>
    </row>
    <row r="9" spans="1:8" x14ac:dyDescent="0.2">
      <c r="A9" s="144" t="s">
        <v>2</v>
      </c>
      <c r="B9" s="144" t="s">
        <v>3</v>
      </c>
      <c r="C9" s="151">
        <v>1</v>
      </c>
      <c r="D9" s="144" t="s">
        <v>269</v>
      </c>
      <c r="E9" s="144" t="s">
        <v>190</v>
      </c>
      <c r="F9" s="144" t="s">
        <v>369</v>
      </c>
      <c r="G9" s="144" t="s">
        <v>197</v>
      </c>
      <c r="H9" s="144" t="s">
        <v>201</v>
      </c>
    </row>
    <row r="10" spans="1:8" ht="25.5" x14ac:dyDescent="0.2">
      <c r="A10" s="138" t="s">
        <v>440</v>
      </c>
      <c r="B10" s="152" t="s">
        <v>430</v>
      </c>
      <c r="C10" s="128"/>
      <c r="D10" s="126"/>
      <c r="E10" s="128"/>
      <c r="F10" s="128"/>
      <c r="G10" s="128"/>
      <c r="H10" s="128"/>
    </row>
    <row r="11" spans="1:8" ht="25.5" x14ac:dyDescent="0.2">
      <c r="A11" s="103" t="s">
        <v>441</v>
      </c>
      <c r="B11" s="104" t="s">
        <v>442</v>
      </c>
      <c r="C11" s="105"/>
      <c r="D11" s="106"/>
      <c r="E11" s="105"/>
      <c r="F11" s="105"/>
      <c r="G11" s="105"/>
      <c r="H11" s="105"/>
    </row>
    <row r="12" spans="1:8" ht="25.5" x14ac:dyDescent="0.2">
      <c r="A12" s="153" t="s">
        <v>15</v>
      </c>
      <c r="B12" s="133" t="s">
        <v>431</v>
      </c>
      <c r="C12" s="105"/>
      <c r="D12" s="106"/>
      <c r="E12" s="105"/>
      <c r="F12" s="105"/>
      <c r="G12" s="105"/>
      <c r="H12" s="105"/>
    </row>
    <row r="13" spans="1:8" x14ac:dyDescent="0.2">
      <c r="A13" s="103" t="s">
        <v>266</v>
      </c>
      <c r="B13" s="104" t="s">
        <v>443</v>
      </c>
      <c r="C13" s="105"/>
      <c r="D13" s="106"/>
      <c r="E13" s="105"/>
      <c r="F13" s="105"/>
      <c r="G13" s="105"/>
      <c r="H13" s="105"/>
    </row>
    <row r="14" spans="1:8" ht="51" x14ac:dyDescent="0.2">
      <c r="A14" s="103"/>
      <c r="B14" s="104" t="s">
        <v>444</v>
      </c>
      <c r="C14" s="105"/>
      <c r="D14" s="106"/>
      <c r="E14" s="105"/>
      <c r="F14" s="105"/>
      <c r="G14" s="105"/>
      <c r="H14" s="105"/>
    </row>
    <row r="15" spans="1:8" ht="25.5" x14ac:dyDescent="0.2">
      <c r="A15" s="103" t="s">
        <v>184</v>
      </c>
      <c r="B15" s="104" t="s">
        <v>445</v>
      </c>
      <c r="C15" s="105"/>
      <c r="D15" s="106"/>
      <c r="E15" s="105"/>
      <c r="F15" s="105"/>
      <c r="G15" s="105"/>
      <c r="H15" s="105"/>
    </row>
    <row r="16" spans="1:8" ht="25.5" x14ac:dyDescent="0.2">
      <c r="A16" s="103" t="s">
        <v>187</v>
      </c>
      <c r="B16" s="104" t="s">
        <v>446</v>
      </c>
      <c r="C16" s="105"/>
      <c r="D16" s="106"/>
      <c r="E16" s="105"/>
      <c r="F16" s="105"/>
      <c r="G16" s="105"/>
      <c r="H16" s="105"/>
    </row>
    <row r="17" spans="1:8" ht="25.5" x14ac:dyDescent="0.2">
      <c r="A17" s="103" t="s">
        <v>190</v>
      </c>
      <c r="B17" s="104" t="s">
        <v>447</v>
      </c>
      <c r="C17" s="105"/>
      <c r="D17" s="106"/>
      <c r="E17" s="105"/>
      <c r="F17" s="105"/>
      <c r="G17" s="105"/>
      <c r="H17" s="105"/>
    </row>
    <row r="18" spans="1:8" x14ac:dyDescent="0.2">
      <c r="A18" s="103" t="s">
        <v>290</v>
      </c>
      <c r="B18" s="104" t="s">
        <v>448</v>
      </c>
      <c r="C18" s="105"/>
      <c r="D18" s="106"/>
      <c r="E18" s="105"/>
      <c r="F18" s="105"/>
      <c r="G18" s="105"/>
      <c r="H18" s="105"/>
    </row>
    <row r="19" spans="1:8" ht="25.5" x14ac:dyDescent="0.2">
      <c r="A19" s="103" t="s">
        <v>184</v>
      </c>
      <c r="B19" s="104" t="s">
        <v>449</v>
      </c>
      <c r="C19" s="105"/>
      <c r="D19" s="106"/>
      <c r="E19" s="105"/>
      <c r="F19" s="105"/>
      <c r="G19" s="105"/>
      <c r="H19" s="105"/>
    </row>
    <row r="20" spans="1:8" ht="25.5" x14ac:dyDescent="0.2">
      <c r="A20" s="103"/>
      <c r="B20" s="104" t="s">
        <v>450</v>
      </c>
      <c r="C20" s="105"/>
      <c r="D20" s="106"/>
      <c r="E20" s="105"/>
      <c r="F20" s="105"/>
      <c r="G20" s="105"/>
      <c r="H20" s="105"/>
    </row>
    <row r="21" spans="1:8" ht="25.5" x14ac:dyDescent="0.2">
      <c r="A21" s="103"/>
      <c r="B21" s="104" t="s">
        <v>451</v>
      </c>
      <c r="C21" s="105"/>
      <c r="D21" s="106"/>
      <c r="E21" s="105"/>
      <c r="F21" s="105"/>
      <c r="G21" s="105"/>
      <c r="H21" s="105"/>
    </row>
    <row r="22" spans="1:8" ht="25.5" x14ac:dyDescent="0.2">
      <c r="A22" s="103"/>
      <c r="B22" s="104" t="s">
        <v>452</v>
      </c>
      <c r="C22" s="105"/>
      <c r="D22" s="106"/>
      <c r="E22" s="105"/>
      <c r="F22" s="105"/>
      <c r="G22" s="105"/>
      <c r="H22" s="105"/>
    </row>
    <row r="23" spans="1:8" x14ac:dyDescent="0.2">
      <c r="A23" s="103" t="s">
        <v>269</v>
      </c>
      <c r="B23" s="104" t="s">
        <v>453</v>
      </c>
      <c r="C23" s="105"/>
      <c r="D23" s="106"/>
      <c r="E23" s="105"/>
      <c r="F23" s="105"/>
      <c r="G23" s="105"/>
      <c r="H23" s="105"/>
    </row>
    <row r="24" spans="1:8" x14ac:dyDescent="0.2">
      <c r="A24" s="103"/>
      <c r="B24" s="104" t="s">
        <v>454</v>
      </c>
      <c r="C24" s="105"/>
      <c r="D24" s="106"/>
      <c r="E24" s="105"/>
      <c r="F24" s="105"/>
      <c r="G24" s="105"/>
      <c r="H24" s="105"/>
    </row>
    <row r="25" spans="1:8" x14ac:dyDescent="0.2">
      <c r="A25" s="103"/>
      <c r="B25" s="104" t="s">
        <v>455</v>
      </c>
      <c r="C25" s="105"/>
      <c r="D25" s="106"/>
      <c r="E25" s="105"/>
      <c r="F25" s="105"/>
      <c r="G25" s="105"/>
      <c r="H25" s="105"/>
    </row>
    <row r="26" spans="1:8" x14ac:dyDescent="0.2">
      <c r="A26" s="103"/>
      <c r="B26" s="104" t="s">
        <v>456</v>
      </c>
      <c r="C26" s="105"/>
      <c r="D26" s="106"/>
      <c r="E26" s="105"/>
      <c r="F26" s="105"/>
      <c r="G26" s="105"/>
      <c r="H26" s="105"/>
    </row>
    <row r="27" spans="1:8" x14ac:dyDescent="0.2">
      <c r="A27" s="103"/>
      <c r="B27" s="104" t="s">
        <v>457</v>
      </c>
      <c r="C27" s="105"/>
      <c r="D27" s="106"/>
      <c r="E27" s="105"/>
      <c r="F27" s="105"/>
      <c r="G27" s="105"/>
      <c r="H27" s="105"/>
    </row>
    <row r="28" spans="1:8" x14ac:dyDescent="0.2">
      <c r="A28" s="103" t="s">
        <v>292</v>
      </c>
      <c r="B28" s="104" t="s">
        <v>458</v>
      </c>
      <c r="C28" s="105"/>
      <c r="D28" s="106"/>
      <c r="E28" s="105"/>
      <c r="F28" s="105"/>
      <c r="G28" s="105"/>
      <c r="H28" s="105"/>
    </row>
    <row r="29" spans="1:8" x14ac:dyDescent="0.2">
      <c r="A29" s="103" t="s">
        <v>260</v>
      </c>
      <c r="B29" s="104" t="s">
        <v>459</v>
      </c>
      <c r="C29" s="105"/>
      <c r="D29" s="106"/>
      <c r="E29" s="105"/>
      <c r="F29" s="105"/>
      <c r="G29" s="105"/>
      <c r="H29" s="105"/>
    </row>
    <row r="30" spans="1:8" x14ac:dyDescent="0.2">
      <c r="A30" s="103"/>
      <c r="B30" s="104" t="s">
        <v>460</v>
      </c>
      <c r="C30" s="105"/>
      <c r="D30" s="106"/>
      <c r="E30" s="105"/>
      <c r="F30" s="105"/>
      <c r="G30" s="105"/>
      <c r="H30" s="105"/>
    </row>
    <row r="31" spans="1:8" x14ac:dyDescent="0.2">
      <c r="A31" s="103"/>
      <c r="B31" s="104" t="s">
        <v>461</v>
      </c>
      <c r="C31" s="105"/>
      <c r="D31" s="106"/>
      <c r="E31" s="105"/>
      <c r="F31" s="105"/>
      <c r="G31" s="105"/>
      <c r="H31" s="105"/>
    </row>
    <row r="32" spans="1:8" x14ac:dyDescent="0.2">
      <c r="A32" s="103" t="s">
        <v>261</v>
      </c>
      <c r="B32" s="104" t="s">
        <v>462</v>
      </c>
      <c r="C32" s="105"/>
      <c r="D32" s="106"/>
      <c r="E32" s="105"/>
      <c r="F32" s="105"/>
      <c r="G32" s="105"/>
      <c r="H32" s="105"/>
    </row>
    <row r="33" spans="1:8" ht="25.5" x14ac:dyDescent="0.2">
      <c r="A33" s="103"/>
      <c r="B33" s="104" t="s">
        <v>450</v>
      </c>
      <c r="C33" s="105"/>
      <c r="D33" s="106"/>
      <c r="E33" s="105"/>
      <c r="F33" s="105"/>
      <c r="G33" s="105"/>
      <c r="H33" s="105"/>
    </row>
    <row r="34" spans="1:8" ht="25.5" x14ac:dyDescent="0.2">
      <c r="A34" s="103"/>
      <c r="B34" s="104" t="s">
        <v>463</v>
      </c>
      <c r="C34" s="105"/>
      <c r="D34" s="106"/>
      <c r="E34" s="105"/>
      <c r="F34" s="105"/>
      <c r="G34" s="105"/>
      <c r="H34" s="105"/>
    </row>
    <row r="35" spans="1:8" ht="25.5" x14ac:dyDescent="0.2">
      <c r="A35" s="103"/>
      <c r="B35" s="104" t="s">
        <v>464</v>
      </c>
      <c r="C35" s="105"/>
      <c r="D35" s="106"/>
      <c r="E35" s="105"/>
      <c r="F35" s="105"/>
      <c r="G35" s="105"/>
      <c r="H35" s="105"/>
    </row>
    <row r="36" spans="1:8" x14ac:dyDescent="0.2">
      <c r="A36" s="103" t="s">
        <v>343</v>
      </c>
      <c r="B36" s="104" t="s">
        <v>465</v>
      </c>
      <c r="C36" s="105"/>
      <c r="D36" s="106"/>
      <c r="E36" s="105"/>
      <c r="F36" s="105"/>
      <c r="G36" s="105"/>
      <c r="H36" s="105"/>
    </row>
    <row r="37" spans="1:8" ht="51" x14ac:dyDescent="0.2">
      <c r="A37" s="103"/>
      <c r="B37" s="104" t="s">
        <v>466</v>
      </c>
      <c r="C37" s="105"/>
      <c r="D37" s="106"/>
      <c r="E37" s="105"/>
      <c r="F37" s="105"/>
      <c r="G37" s="105"/>
      <c r="H37" s="105"/>
    </row>
    <row r="38" spans="1:8" ht="25.5" x14ac:dyDescent="0.2">
      <c r="A38" s="103" t="s">
        <v>260</v>
      </c>
      <c r="B38" s="104" t="s">
        <v>467</v>
      </c>
      <c r="C38" s="105"/>
      <c r="D38" s="106"/>
      <c r="E38" s="105"/>
      <c r="F38" s="105"/>
      <c r="G38" s="105"/>
      <c r="H38" s="105"/>
    </row>
    <row r="39" spans="1:8" ht="25.5" x14ac:dyDescent="0.2">
      <c r="A39" s="103" t="s">
        <v>261</v>
      </c>
      <c r="B39" s="104" t="s">
        <v>468</v>
      </c>
      <c r="C39" s="105"/>
      <c r="D39" s="106"/>
      <c r="E39" s="105"/>
      <c r="F39" s="105"/>
      <c r="G39" s="105"/>
      <c r="H39" s="105"/>
    </row>
    <row r="40" spans="1:8" ht="25.5" x14ac:dyDescent="0.2">
      <c r="A40" s="103" t="s">
        <v>338</v>
      </c>
      <c r="B40" s="104" t="s">
        <v>469</v>
      </c>
      <c r="C40" s="105"/>
      <c r="D40" s="106"/>
      <c r="E40" s="105"/>
      <c r="F40" s="105"/>
      <c r="G40" s="105"/>
      <c r="H40" s="105"/>
    </row>
    <row r="41" spans="1:8" x14ac:dyDescent="0.2">
      <c r="A41" s="154" t="s">
        <v>471</v>
      </c>
      <c r="B41" s="155" t="s">
        <v>472</v>
      </c>
      <c r="C41" s="107"/>
      <c r="D41" s="109"/>
      <c r="E41" s="107"/>
      <c r="F41" s="107"/>
      <c r="G41" s="107"/>
      <c r="H41" s="107"/>
    </row>
    <row r="42" spans="1:8" x14ac:dyDescent="0.2">
      <c r="A42" s="120" t="s">
        <v>470</v>
      </c>
    </row>
    <row r="43" spans="1:8" x14ac:dyDescent="0.2">
      <c r="F43" s="365" t="s">
        <v>258</v>
      </c>
      <c r="G43" s="348"/>
      <c r="H43" s="348"/>
    </row>
    <row r="44" spans="1:8" x14ac:dyDescent="0.2">
      <c r="F44" s="366" t="s">
        <v>436</v>
      </c>
      <c r="G44" s="366"/>
      <c r="H44" s="366"/>
    </row>
    <row r="45" spans="1:8" x14ac:dyDescent="0.2">
      <c r="F45" s="347" t="s">
        <v>259</v>
      </c>
      <c r="G45" s="366"/>
      <c r="H45" s="366"/>
    </row>
  </sheetData>
  <mergeCells count="14">
    <mergeCell ref="A1:B1"/>
    <mergeCell ref="A2:B2"/>
    <mergeCell ref="A5:H5"/>
    <mergeCell ref="A7:A8"/>
    <mergeCell ref="B7:B8"/>
    <mergeCell ref="C7:D7"/>
    <mergeCell ref="E7:E8"/>
    <mergeCell ref="F7:F8"/>
    <mergeCell ref="G7:G8"/>
    <mergeCell ref="F43:H43"/>
    <mergeCell ref="F44:H44"/>
    <mergeCell ref="F45:H45"/>
    <mergeCell ref="H7:H8"/>
    <mergeCell ref="A4:H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7"/>
  <sheetViews>
    <sheetView workbookViewId="0">
      <selection activeCell="G5" sqref="G5"/>
    </sheetView>
  </sheetViews>
  <sheetFormatPr defaultColWidth="9.140625" defaultRowHeight="15.75" x14ac:dyDescent="0.25"/>
  <cols>
    <col min="1" max="1" width="4" style="156" customWidth="1"/>
    <col min="2" max="2" width="53.28515625" style="156" customWidth="1"/>
    <col min="3" max="8" width="12.28515625" style="156" customWidth="1"/>
    <col min="9" max="16384" width="9.140625" style="156"/>
  </cols>
  <sheetData>
    <row r="1" spans="1:8" ht="24" customHeight="1" x14ac:dyDescent="0.25">
      <c r="A1" s="370" t="s">
        <v>473</v>
      </c>
      <c r="B1" s="370"/>
      <c r="G1" s="371" t="s">
        <v>474</v>
      </c>
      <c r="H1" s="371"/>
    </row>
    <row r="2" spans="1:8" x14ac:dyDescent="0.25">
      <c r="A2" s="372"/>
      <c r="B2" s="372"/>
    </row>
    <row r="3" spans="1:8" x14ac:dyDescent="0.25">
      <c r="A3" s="373" t="s">
        <v>475</v>
      </c>
      <c r="B3" s="373"/>
      <c r="C3" s="373"/>
      <c r="D3" s="373"/>
      <c r="E3" s="373"/>
      <c r="F3" s="373"/>
      <c r="G3" s="373"/>
      <c r="H3" s="373"/>
    </row>
    <row r="4" spans="1:8" x14ac:dyDescent="0.25">
      <c r="A4" s="372" t="s">
        <v>476</v>
      </c>
      <c r="B4" s="372"/>
      <c r="C4" s="372"/>
      <c r="D4" s="372"/>
      <c r="E4" s="372"/>
      <c r="F4" s="372"/>
      <c r="G4" s="372"/>
      <c r="H4" s="372"/>
    </row>
    <row r="5" spans="1:8" x14ac:dyDescent="0.25">
      <c r="A5" s="157"/>
      <c r="G5" s="156" t="s">
        <v>477</v>
      </c>
    </row>
    <row r="6" spans="1:8" ht="22.5" customHeight="1" x14ac:dyDescent="0.25">
      <c r="A6" s="368" t="s">
        <v>79</v>
      </c>
      <c r="B6" s="368" t="s">
        <v>135</v>
      </c>
      <c r="C6" s="368" t="s">
        <v>478</v>
      </c>
      <c r="D6" s="368"/>
      <c r="E6" s="368"/>
      <c r="F6" s="368" t="s">
        <v>479</v>
      </c>
      <c r="G6" s="368"/>
      <c r="H6" s="368"/>
    </row>
    <row r="7" spans="1:8" ht="63" x14ac:dyDescent="0.25">
      <c r="A7" s="369"/>
      <c r="B7" s="369"/>
      <c r="C7" s="158" t="s">
        <v>298</v>
      </c>
      <c r="D7" s="158" t="s">
        <v>300</v>
      </c>
      <c r="E7" s="158" t="s">
        <v>480</v>
      </c>
      <c r="F7" s="158" t="s">
        <v>301</v>
      </c>
      <c r="G7" s="158" t="s">
        <v>481</v>
      </c>
      <c r="H7" s="158" t="s">
        <v>482</v>
      </c>
    </row>
    <row r="8" spans="1:8" x14ac:dyDescent="0.25">
      <c r="A8" s="158" t="s">
        <v>2</v>
      </c>
      <c r="B8" s="158" t="s">
        <v>3</v>
      </c>
      <c r="C8" s="158">
        <v>1</v>
      </c>
      <c r="D8" s="158">
        <v>2</v>
      </c>
      <c r="E8" s="158" t="s">
        <v>483</v>
      </c>
      <c r="F8" s="158">
        <v>4</v>
      </c>
      <c r="G8" s="158">
        <v>5</v>
      </c>
      <c r="H8" s="158">
        <v>6</v>
      </c>
    </row>
    <row r="9" spans="1:8" ht="39.75" customHeight="1" x14ac:dyDescent="0.25">
      <c r="A9" s="158" t="s">
        <v>7</v>
      </c>
      <c r="B9" s="159" t="s">
        <v>484</v>
      </c>
      <c r="C9" s="159"/>
      <c r="D9" s="159"/>
      <c r="E9" s="159"/>
      <c r="F9" s="159"/>
      <c r="G9" s="159"/>
      <c r="H9" s="159"/>
    </row>
    <row r="10" spans="1:8" ht="24.75" customHeight="1" x14ac:dyDescent="0.25">
      <c r="A10" s="160"/>
      <c r="B10" s="161" t="s">
        <v>485</v>
      </c>
      <c r="C10" s="161"/>
      <c r="D10" s="161"/>
      <c r="E10" s="161"/>
      <c r="F10" s="161"/>
      <c r="G10" s="161"/>
      <c r="H10" s="161"/>
    </row>
    <row r="11" spans="1:8" ht="40.5" customHeight="1" x14ac:dyDescent="0.25">
      <c r="A11" s="160">
        <v>-1</v>
      </c>
      <c r="B11" s="161" t="s">
        <v>486</v>
      </c>
      <c r="C11" s="161"/>
      <c r="D11" s="161"/>
      <c r="E11" s="161"/>
      <c r="F11" s="161"/>
      <c r="G11" s="161"/>
      <c r="H11" s="161"/>
    </row>
    <row r="12" spans="1:8" ht="24.75" customHeight="1" x14ac:dyDescent="0.25">
      <c r="A12" s="160" t="s">
        <v>487</v>
      </c>
      <c r="B12" s="161" t="s">
        <v>488</v>
      </c>
      <c r="C12" s="161"/>
      <c r="D12" s="161"/>
      <c r="E12" s="161"/>
      <c r="F12" s="161"/>
      <c r="G12" s="161"/>
      <c r="H12" s="161"/>
    </row>
    <row r="13" spans="1:8" ht="39" customHeight="1" x14ac:dyDescent="0.25">
      <c r="A13" s="160" t="s">
        <v>487</v>
      </c>
      <c r="B13" s="161" t="s">
        <v>489</v>
      </c>
      <c r="C13" s="161"/>
      <c r="D13" s="161"/>
      <c r="E13" s="161"/>
      <c r="F13" s="161"/>
      <c r="G13" s="161"/>
      <c r="H13" s="161"/>
    </row>
    <row r="14" spans="1:8" ht="24.75" customHeight="1" x14ac:dyDescent="0.25">
      <c r="A14" s="160">
        <v>-2</v>
      </c>
      <c r="B14" s="161" t="s">
        <v>490</v>
      </c>
      <c r="C14" s="161"/>
      <c r="D14" s="161"/>
      <c r="E14" s="161"/>
      <c r="F14" s="161"/>
      <c r="G14" s="161"/>
      <c r="H14" s="161"/>
    </row>
    <row r="15" spans="1:8" ht="24.75" customHeight="1" x14ac:dyDescent="0.25">
      <c r="A15" s="158" t="s">
        <v>12</v>
      </c>
      <c r="B15" s="159" t="s">
        <v>491</v>
      </c>
      <c r="C15" s="159"/>
      <c r="D15" s="159"/>
      <c r="E15" s="159"/>
      <c r="F15" s="159"/>
      <c r="G15" s="159"/>
      <c r="H15" s="159"/>
    </row>
    <row r="16" spans="1:8" ht="24.75" customHeight="1" x14ac:dyDescent="0.25">
      <c r="A16" s="160">
        <v>-1</v>
      </c>
      <c r="B16" s="161" t="s">
        <v>492</v>
      </c>
      <c r="C16" s="161"/>
      <c r="D16" s="161"/>
      <c r="E16" s="161"/>
      <c r="F16" s="161"/>
      <c r="G16" s="161"/>
      <c r="H16" s="161"/>
    </row>
    <row r="17" spans="1:8" ht="24.75" customHeight="1" x14ac:dyDescent="0.25">
      <c r="A17" s="160">
        <v>-2</v>
      </c>
      <c r="B17" s="161" t="s">
        <v>493</v>
      </c>
      <c r="C17" s="161"/>
      <c r="D17" s="161"/>
      <c r="E17" s="161"/>
      <c r="F17" s="161"/>
      <c r="G17" s="161"/>
      <c r="H17" s="161"/>
    </row>
    <row r="18" spans="1:8" ht="24.75" customHeight="1" x14ac:dyDescent="0.25">
      <c r="A18" s="160"/>
      <c r="B18" s="161" t="s">
        <v>494</v>
      </c>
      <c r="C18" s="161"/>
      <c r="D18" s="161"/>
      <c r="E18" s="161"/>
      <c r="F18" s="161"/>
      <c r="G18" s="161"/>
      <c r="H18" s="161"/>
    </row>
    <row r="19" spans="1:8" ht="38.25" customHeight="1" x14ac:dyDescent="0.25">
      <c r="A19" s="160"/>
      <c r="B19" s="161" t="s">
        <v>495</v>
      </c>
      <c r="C19" s="161"/>
      <c r="D19" s="161"/>
      <c r="E19" s="161"/>
      <c r="F19" s="161"/>
      <c r="G19" s="161"/>
      <c r="H19" s="161"/>
    </row>
    <row r="20" spans="1:8" ht="24.75" customHeight="1" x14ac:dyDescent="0.25">
      <c r="A20" s="160" t="s">
        <v>48</v>
      </c>
      <c r="B20" s="161" t="s">
        <v>496</v>
      </c>
      <c r="C20" s="161"/>
      <c r="D20" s="161"/>
      <c r="E20" s="161"/>
      <c r="F20" s="161"/>
      <c r="G20" s="161"/>
      <c r="H20" s="161"/>
    </row>
    <row r="21" spans="1:8" ht="24.75" customHeight="1" x14ac:dyDescent="0.25">
      <c r="A21" s="160">
        <v>-4</v>
      </c>
      <c r="B21" s="161" t="s">
        <v>497</v>
      </c>
      <c r="C21" s="161"/>
      <c r="D21" s="161"/>
      <c r="E21" s="161"/>
      <c r="F21" s="161"/>
      <c r="G21" s="161"/>
      <c r="H21" s="161"/>
    </row>
    <row r="22" spans="1:8" ht="24.75" customHeight="1" x14ac:dyDescent="0.25">
      <c r="A22" s="160">
        <v>-5</v>
      </c>
      <c r="B22" s="161" t="s">
        <v>498</v>
      </c>
      <c r="C22" s="161"/>
      <c r="D22" s="161"/>
      <c r="E22" s="161"/>
      <c r="F22" s="161"/>
      <c r="G22" s="161"/>
      <c r="H22" s="161"/>
    </row>
    <row r="23" spans="1:8" ht="24.75" customHeight="1" x14ac:dyDescent="0.25">
      <c r="A23" s="162" t="s">
        <v>22</v>
      </c>
      <c r="B23" s="163" t="s">
        <v>499</v>
      </c>
      <c r="C23" s="164" t="s">
        <v>500</v>
      </c>
      <c r="D23" s="164" t="s">
        <v>500</v>
      </c>
      <c r="E23" s="164"/>
      <c r="F23" s="164" t="s">
        <v>500</v>
      </c>
      <c r="G23" s="164" t="s">
        <v>500</v>
      </c>
      <c r="H23" s="164" t="s">
        <v>500</v>
      </c>
    </row>
    <row r="24" spans="1:8" ht="38.25" customHeight="1" x14ac:dyDescent="0.25">
      <c r="A24" s="374"/>
      <c r="F24" s="375" t="s">
        <v>501</v>
      </c>
      <c r="G24" s="375"/>
      <c r="H24" s="375"/>
    </row>
    <row r="25" spans="1:8" x14ac:dyDescent="0.25">
      <c r="A25" s="374"/>
      <c r="F25" s="376" t="s">
        <v>502</v>
      </c>
      <c r="G25" s="376"/>
      <c r="H25" s="376"/>
    </row>
    <row r="26" spans="1:8" x14ac:dyDescent="0.25">
      <c r="A26" s="374"/>
      <c r="F26" s="376" t="s">
        <v>259</v>
      </c>
      <c r="G26" s="376"/>
      <c r="H26" s="376"/>
    </row>
    <row r="27" spans="1:8" x14ac:dyDescent="0.25">
      <c r="A27" s="374"/>
      <c r="F27" s="375" t="s">
        <v>503</v>
      </c>
      <c r="G27" s="375"/>
      <c r="H27" s="375"/>
    </row>
  </sheetData>
  <mergeCells count="14">
    <mergeCell ref="A24:A27"/>
    <mergeCell ref="F24:H24"/>
    <mergeCell ref="F25:H25"/>
    <mergeCell ref="F26:H26"/>
    <mergeCell ref="F27:H27"/>
    <mergeCell ref="A6:A7"/>
    <mergeCell ref="B6:B7"/>
    <mergeCell ref="C6:E6"/>
    <mergeCell ref="F6:H6"/>
    <mergeCell ref="A1:B1"/>
    <mergeCell ref="G1:H1"/>
    <mergeCell ref="A2:B2"/>
    <mergeCell ref="A3:H3"/>
    <mergeCell ref="A4:H4"/>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Gioi thieu</vt:lpstr>
      <vt:lpstr>Khai niem</vt:lpstr>
      <vt:lpstr>DM Mau bieu 03 nam</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 </vt:lpstr>
      <vt:lpstr>19</vt:lpstr>
      <vt:lpstr>Vi du</vt:lpstr>
      <vt:lpstr>Sheet1</vt:lpstr>
      <vt:lpstr>'17'!Print_Titles</vt:lpstr>
      <vt:lpstr>'Vi du'!Print_Titles</vt:lpstr>
    </vt:vector>
  </TitlesOfParts>
  <Company>STC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Minh Truc</cp:lastModifiedBy>
  <cp:lastPrinted>2017-08-03T09:02:13Z</cp:lastPrinted>
  <dcterms:created xsi:type="dcterms:W3CDTF">2017-05-24T01:51:02Z</dcterms:created>
  <dcterms:modified xsi:type="dcterms:W3CDTF">2021-07-02T08:47:34Z</dcterms:modified>
</cp:coreProperties>
</file>